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C:\Users\Usuario\Desktop\PRESENTACION CEEI\"/>
    </mc:Choice>
  </mc:AlternateContent>
  <xr:revisionPtr revIDLastSave="0" documentId="13_ncr:1_{EF144F30-4837-4F8D-80C4-D68DDA19874F}" xr6:coauthVersionLast="47" xr6:coauthVersionMax="47" xr10:uidLastSave="{00000000-0000-0000-0000-000000000000}"/>
  <bookViews>
    <workbookView xWindow="-28920" yWindow="-120" windowWidth="29040" windowHeight="15720" xr2:uid="{B415F75F-1643-4014-80CF-380BE9EC0042}"/>
  </bookViews>
  <sheets>
    <sheet name="PYME" sheetId="1" r:id="rId1"/>
    <sheet name="GRAN EMPRESA" sheetId="2" r:id="rId2"/>
    <sheet name="AUTÓNOMOS" sheetId="7" r:id="rId3"/>
    <sheet name="COOPERATIVAS" sheetId="9" r:id="rId4"/>
    <sheet name="C.B." sheetId="8" r:id="rId5"/>
    <sheet name="RESUMENES" sheetId="10" r:id="rId6"/>
  </sheets>
  <definedNames>
    <definedName name="_xlnm._FilterDatabase" localSheetId="2" hidden="1">AUTÓNOMOS!$A$2:$H$17</definedName>
    <definedName name="_xlnm._FilterDatabase" localSheetId="4" hidden="1">'C.B.'!$A$2:$H$9</definedName>
    <definedName name="_xlnm._FilterDatabase" localSheetId="3" hidden="1">COOPERATIVAS!$A$2:$H$34</definedName>
    <definedName name="_xlnm._FilterDatabase" localSheetId="1" hidden="1">'GRAN EMPRESA'!$A$2:$H$17</definedName>
    <definedName name="_xlnm._FilterDatabase" localSheetId="0" hidden="1">PYME!$A$2:$H$44</definedName>
  </definedNames>
  <calcPr calcId="191029"/>
  <pivotCaches>
    <pivotCache cacheId="0" r:id="rId7"/>
    <pivotCache cacheId="1" r:id="rId8"/>
    <pivotCache cacheId="3" r:id="rId9"/>
    <pivotCache cacheId="4" r:id="rId10"/>
    <pivotCache cacheId="10"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<sst xmlns="http://schemas.openxmlformats.org/spreadsheetml/2006/main" count="1080" uniqueCount="215">
  <si>
    <t>BENEFICIARIO</t>
  </si>
  <si>
    <t xml:space="preserve"> AYUDA</t>
  </si>
  <si>
    <t>CONCEPTOS APOYABLES</t>
  </si>
  <si>
    <t>INTENSIDAD DE LA AYUDA</t>
  </si>
  <si>
    <t>PLAZO SOLICITUD</t>
  </si>
  <si>
    <t>PYME</t>
  </si>
  <si>
    <t>INDUSTRIA</t>
  </si>
  <si>
    <t>INDUSTRIALIZACIÓN GVA</t>
  </si>
  <si>
    <t>ENERGÍAS RENOVABLES</t>
  </si>
  <si>
    <t>DIGITALIZACIÓN</t>
  </si>
  <si>
    <t>IVACE DIGITALIZA</t>
  </si>
  <si>
    <t>KIT DIGITAL (nacional)</t>
  </si>
  <si>
    <t>KIT CONSULTING</t>
  </si>
  <si>
    <t>Mayo</t>
  </si>
  <si>
    <t>Junio</t>
  </si>
  <si>
    <t>Marzo</t>
  </si>
  <si>
    <t xml:space="preserve">Febrero </t>
  </si>
  <si>
    <t>INNOVACIÓN</t>
  </si>
  <si>
    <t>IVACE INNOVACIÓN PRODUCTO</t>
  </si>
  <si>
    <t>IVACE INNOVACIÓN PROCESO</t>
  </si>
  <si>
    <t>ADAPTACIÓN INDUSTRIA 4.0</t>
  </si>
  <si>
    <t>I+D</t>
  </si>
  <si>
    <t>Abril</t>
  </si>
  <si>
    <t>I+D PYME</t>
  </si>
  <si>
    <t>I+D EN COOPERACIÓN</t>
  </si>
  <si>
    <t>AVI – Consolidación de la cadena de valor empresarial (individual o cooperación)</t>
  </si>
  <si>
    <t>INTERNACIONAL</t>
  </si>
  <si>
    <t>INTERNACIONALIZACIÓN GVA</t>
  </si>
  <si>
    <t>Todos CNAE</t>
  </si>
  <si>
    <t>IVACE GESTIÓN INTERNACIONAL</t>
  </si>
  <si>
    <t>CERTIFICACIÓN INTERNACIONAL - CÁMARA (nacional)</t>
  </si>
  <si>
    <t>Pymes con facturación superior a 1 millones de euros</t>
  </si>
  <si>
    <t>MENTORING Y APOYO INTERNACIONAL – CÁMARA (nacional)</t>
  </si>
  <si>
    <t>Pymes con facturación superior a 10 millones de euros</t>
  </si>
  <si>
    <t>IVACE CONTRATACIÓN JOVENES PARA INTERNACIONAL</t>
  </si>
  <si>
    <t>ICEX-BREXIT</t>
  </si>
  <si>
    <t>ICEX-NEXT</t>
  </si>
  <si>
    <t>AGROALIMENTARIA</t>
  </si>
  <si>
    <t>CNAE Agroalimentaria</t>
  </si>
  <si>
    <t xml:space="preserve">Octubre </t>
  </si>
  <si>
    <t>Julio</t>
  </si>
  <si>
    <t>EMPRENDIMIENTO</t>
  </si>
  <si>
    <t>TIPO DE AYUDA</t>
  </si>
  <si>
    <t>Emprendimiento CV</t>
  </si>
  <si>
    <t>Activa STARTUPS</t>
  </si>
  <si>
    <t>EMPLEO</t>
  </si>
  <si>
    <t>ECOVUL</t>
  </si>
  <si>
    <t xml:space="preserve">Septiembre </t>
  </si>
  <si>
    <t>ECOGJU – AVALEM JOVES</t>
  </si>
  <si>
    <t>COMERCIO</t>
  </si>
  <si>
    <t>CREA COMERCIO</t>
  </si>
  <si>
    <t>CREA COMERCIO RURAL</t>
  </si>
  <si>
    <t>EMPRENEM COMERÇ</t>
  </si>
  <si>
    <t>FOMENTO ARTESANIA</t>
  </si>
  <si>
    <t>IVACE TEIC - Innovación soluciones innovadores en el ámbito de las tecnologías de la información </t>
  </si>
  <si>
    <t>FINANCIACIÓN</t>
  </si>
  <si>
    <t>CNAE O TIPO PYME</t>
  </si>
  <si>
    <t>Secciones C, D, E y F - Divisiones 10 a 43, excepto el CNAE 4110 (Promoción inmobiliaria).
• Sección H - Divisiones 49 a 52.
• Sección M - División 72</t>
  </si>
  <si>
    <t>GRAN EMPRESA</t>
  </si>
  <si>
    <t>CDTI LICA – Línea Directa de Expansión</t>
  </si>
  <si>
    <t>CDTI LIC – Línea Directa de Innovación</t>
  </si>
  <si>
    <t>CDTI I+D Individual</t>
  </si>
  <si>
    <t xml:space="preserve">CDTI I+D Cooperación </t>
  </si>
  <si>
    <t>IVF - REACTIVA FEDER</t>
  </si>
  <si>
    <t>INCENTIVOS REGIONALES</t>
  </si>
  <si>
    <t>Industriales
Sector calzado, cerámico, metal-mecánico, textil, juguete, madera-mueble, automoción, etc.</t>
  </si>
  <si>
    <t>Maquinaria, equipos, software para proceso productivo…</t>
  </si>
  <si>
    <t>30% (40% municipios riesgo despoblación-hay listado)</t>
  </si>
  <si>
    <t>ERP, CRM, Aplicaciones PLM, CAD, CAM, CAE. Gastos adaptación a la industria 4.0, control de procesos productivos, automatización, visión artificial, robots industriales, etc.</t>
  </si>
  <si>
    <t>30% (subvención máxima de 100.000 €)</t>
  </si>
  <si>
    <t>Sitio web, comercio electrónico, factura electrónica, ciberseguridad, gestión de clientes, de redes sociales, etc.</t>
  </si>
  <si>
    <t>Segmento I: 10-50 empleados: 12.000€
Segmento II: 3-10 empleados: 6.000€
Segmento III: 0-3 empleados: 3.000€
*Segmento IV y V (para medianas empresas) pendiente de convocatoria</t>
  </si>
  <si>
    <t>Segmento I y II hasta el 31/12/2024
Segmento III hasta el 31/10/2025</t>
  </si>
  <si>
    <t>Pyme + Startup</t>
  </si>
  <si>
    <t>A partir de 10 empleados</t>
  </si>
  <si>
    <t>Mayo y Septiembre (2 convocatorias)</t>
  </si>
  <si>
    <t>TURISMO</t>
  </si>
  <si>
    <t>Empresas turísticas inscritas en el Registro de Turisme CV</t>
  </si>
  <si>
    <t>70%, hasta un máximo de 90.000€ de ayuda. Coste mínimo inversión de la inversión: 6.000€</t>
  </si>
  <si>
    <t>Gastos de promoción y publicidad, comercialización y puesta en el mercado de productos o servicios turísticos experienciales, y sostenibilidad y gamificación.</t>
  </si>
  <si>
    <t>Gastos de promoción y la difusión del evento subvencionado en los mercados nacionales e internacionales.</t>
  </si>
  <si>
    <t>EMPRESAS TURÍSTICAS - POSICIONAMIENTO</t>
  </si>
  <si>
    <t>EMPRESAS TURÍSTICAS - EVENTOS</t>
  </si>
  <si>
    <t>60%, hasta un máximo de 90.000€ de ayuda. Coste mínimo inversión de la inversión: 10.000€</t>
  </si>
  <si>
    <r>
      <t xml:space="preserve">Biomasa térmica, plantas de fabricación de pellets, tratamiento en campo (astillado y/o empacado).
Instalaciones fotovoltaicas y eólica-fotovoltaica </t>
    </r>
    <r>
      <rPr>
        <b/>
        <sz val="11"/>
        <color theme="1"/>
        <rFont val="Aptos Narrow"/>
        <family val="2"/>
        <scheme val="minor"/>
      </rPr>
      <t>aislada</t>
    </r>
  </si>
  <si>
    <t>Todos CNAE y autónomos</t>
  </si>
  <si>
    <t>Asesoramiento en ventas digitales, ciberseguridad, etc.</t>
  </si>
  <si>
    <t>Hasta el 31/12/2024</t>
  </si>
  <si>
    <t xml:space="preserve">10-50 empleados: 12.000€
50-100 empleados: 18.000€
100-250 empleados: 24.000€ </t>
  </si>
  <si>
    <t>Personal propio, consultoría técnica especializada (obligatorio), activos materiales, etc.</t>
  </si>
  <si>
    <t>Personal propio, consultoría técnica especializada, activos materiales e inmateriales, etc.</t>
  </si>
  <si>
    <t>Pequeña empresa: hasta el 45%
Mediana empresa: hasta el 35%</t>
  </si>
  <si>
    <t>Personal propio, activos materiales e inmateriales, etc.</t>
  </si>
  <si>
    <t>Investigación industrial o desarrollo experimental: gastos de personal, materiales, colaboraciones, patentes, contratos investigación, etc.</t>
  </si>
  <si>
    <t xml:space="preserve">Investigación industrial o desarrollo experimental: personal, materiales, colaboraciones, patentes, contratos investigación, etc.
</t>
  </si>
  <si>
    <t xml:space="preserve">Gastos de personal, contratos de investigación, servicios externos de consultoría, material fungible, etc. Presupuesto mínimo proyecto individual de 175.000€ 
Presupuesto mínimo proyecto cooperación de 500.000€ </t>
  </si>
  <si>
    <t xml:space="preserve">Participación ferias internacionales, gastos SEO-SEM, adaptación web mercado internacional, material promoción exterior, etc. </t>
  </si>
  <si>
    <t>50% (máximo coste subvencionable de 100.000€)</t>
  </si>
  <si>
    <t>Consultoría especializada para expansión mercados exteriores, estrategia, etc.</t>
  </si>
  <si>
    <t>90% (máximo coste subvencionable de 40.000€)</t>
  </si>
  <si>
    <t>Gastos de certificado/homologación, ensayos, envío muestras, etc.</t>
  </si>
  <si>
    <t>Contrato de formación 12 meses.</t>
  </si>
  <si>
    <t>100% (máximo 25.000€)</t>
  </si>
  <si>
    <t>Asesoramiento ICEX, Gastos de prospección y promoción intern., desarrollo red comercial exterior, gastos contratación personal dpto. intern</t>
  </si>
  <si>
    <t>60% (máximo de ayuda 24.000 €)</t>
  </si>
  <si>
    <t>Maquinaria, equipamiento productivo</t>
  </si>
  <si>
    <t xml:space="preserve">30-35% </t>
  </si>
  <si>
    <t>70%. Máximo de ayuda: 15.000€ (presupuesto mínimo subvencionable de 5.000 €)</t>
  </si>
  <si>
    <t>Costes derivados del proyecto de innovación (reto tecnológico)</t>
  </si>
  <si>
    <t xml:space="preserve">100%  con límite de ayuda de 9.500 € </t>
  </si>
  <si>
    <t>Contratos a los siguientes colectivos:
a) Personas en situación o riesgo de exclusión social, acreditados por los Servicios Sociales de 
cualquier administración pública. b) Personas en situación de desempleo de larga duración. 
c) Personas mayores de 50 años. 
d) Personas con discapacidad. 
e) Mujeres víctimas de violencia de género.</t>
  </si>
  <si>
    <t>Si el contratado es hombre: 35 %, lo que supone unos 11.113 €. 
- Si la contratada es mujer: 45 %, lo que supone unos 14.288 €. 
- Si se trata de una persona con diversidad funcional, se encuentra bajo tutela de la Generalitat o es víctima de violencia de género: 100 %, lo que supone unos 31.752€. 
- Si se trata de una mujer víctima de la violencia de género: 75%, lo que supone unos 23.814€.</t>
  </si>
  <si>
    <t>Contratos a jóvenes mayores a 16 años y menos de 30 años</t>
  </si>
  <si>
    <t>CNAE: Sección G, División 
47, excepto los grupos y clases 4726, 473, 4773, 478 y 479. 
• IAE: Sección Primera División 
6, Agrupaciones: Agrupación 64 excepto el grupo 646 y el epígrafe 647.5.
o Agrupación 65 excepto el epígrafe 652.1 y los grupos 654 y 655.</t>
  </si>
  <si>
    <t xml:space="preserve">Equipamiento para el establecimiento comercial, aplicaciones informáticos y gastos en creación página web. </t>
  </si>
  <si>
    <t>Equipamiento, obra e instalaciones para el establecimiento comercial, aplicaciones informáticos y gastos en creación página web.</t>
  </si>
  <si>
    <t xml:space="preserve">75% (inversión no inferior a 3000€) con límite de 40.000€ en 3 años. </t>
  </si>
  <si>
    <t>CNAE:Sección G, División 47, 
excepto los grupos y clases 4726, 473, 4773, 478 y 479. 
• IAE: Sección Primera División 6, 
Agrupaciones:
o Agrupación 64 excepto el grupo 646 y el epígrafe 647.5. 
o Agrupación 65 excepto el epígrafe 652.1 y los grupos 654 y 655</t>
  </si>
  <si>
    <t>60%, máximo 20.000€ ayuda en 3 años
*Para Municipios de menos de 1000 habitantes</t>
  </si>
  <si>
    <t>Hasta el 50% con límite de 10.000€ SIN que en concepto de alquiler se superen los 5.000 euros de subvención</t>
  </si>
  <si>
    <t>Gastos de participación en ferias fuera de la CV. Gastos derivados de protección producto, diseño, marca</t>
  </si>
  <si>
    <t>Hasta el 50% con límite de 5.000€</t>
  </si>
  <si>
    <t>Hasta 31/12/2027</t>
  </si>
  <si>
    <t>Industriales, establecimientos turísticos e instalaciones complementarias de ocio</t>
  </si>
  <si>
    <r>
      <t xml:space="preserve">Obra civil, bienes de equipo, activos inmateriales. </t>
    </r>
    <r>
      <rPr>
        <b/>
        <sz val="11"/>
        <color theme="1"/>
        <rFont val="Aptos Narrow"/>
        <family val="2"/>
        <scheme val="minor"/>
      </rPr>
      <t>Inversión igual a superior a 900.000 €</t>
    </r>
    <r>
      <rPr>
        <sz val="11"/>
        <color theme="1"/>
        <rFont val="Aptos Narrow"/>
        <family val="2"/>
        <scheme val="minor"/>
      </rPr>
      <t xml:space="preserve"> (25% fondos propios)</t>
    </r>
  </si>
  <si>
    <t>Pequeña empresa: hasta el 35%
Mediana empresa: hasta el 25%</t>
  </si>
  <si>
    <t>Adquisición naves, instalaciones, obra, maquinaria, mobiliario, vehículos industriales, etc.</t>
  </si>
  <si>
    <t>Importe entre 300.000 € y 1.000.000 €
Plazos/Carencia: Hasta 10 años y 3 de carencia.</t>
  </si>
  <si>
    <t>Pequeñas y medianas empresas con establecimiento productivo. 
*Todos sectores excepto los expresamente excluidos (ver listado).</t>
  </si>
  <si>
    <t>*Fondos agotados. Pendiente próxima convocatoria</t>
  </si>
  <si>
    <t xml:space="preserve">	Inversiones productivas (maquinaria, equipos, software producción, etc)</t>
  </si>
  <si>
    <t>Presupuesto mínimo de 175.000€
Tipo de interés fijo: Euribor a 1 año + 0,75%. 
Ayuda de hasta el 75% del presupuesto aprobado.
Tramo no reembolsable (calculado sobre un máximo del 75% del presupuesto aprobado).
Devolución: 9 años, con un año de carencia de capital desde la finalización del proyecto.</t>
  </si>
  <si>
    <t>Abierto todo el año</t>
  </si>
  <si>
    <t xml:space="preserve">Presupuesto mínimo de 175.000€
Tipo de interés fijo: Euribor a 1 año + 0,75%. 
Ayuda de hasta el 75% del presupuesto aprobado.
Tramo no reembolsable (calculado sobre un máximo del 75% del presupuesto aprobado).
</t>
  </si>
  <si>
    <t>Proyectos de innovación con costes personal, materiales, maquinaria y equipos, colaboraciones, externas, etc.</t>
  </si>
  <si>
    <t>Proyectos de I+D con costes personal, gastos I+D con universidades, centros tecnológicos, materiales, equipos, etc.</t>
  </si>
  <si>
    <t xml:space="preserve">Presupuesto mínimo de 175.000€
Tipo de interés fijo: Euribor a 1 año.
Ayuda de hasta el 85% del presupuesto aprobado.
Tramo no reembolsable de entre el 10% y el 33% de la ayuda.
Devolución: 10 o 15 años incluyendo una carencia entre 2 y 3 años.
</t>
  </si>
  <si>
    <t>ENISA Emprendedores</t>
  </si>
  <si>
    <t>ENISA Crecimiento</t>
  </si>
  <si>
    <t>Pymes constituidas, como máximo, durante los 24 meses anteriores a la solicitud</t>
  </si>
  <si>
    <t>Proyectos puesta en marcha de la empresa. Fondos propios han de ser, como mínimo, equivalentes a la cuantía del préstamo.</t>
  </si>
  <si>
    <t>Proyectos empresariales de compañías interesadas en expandir su negocio o lograr una mejora competitiva. Fondos propios han de ser, como mínimo, equivalentes a la cuantía del préstamo.</t>
  </si>
  <si>
    <t>Importe mínimo: 25.000€
Importe máximo: 300.000€
Vencimiento máximo: 7 años
Carencia máxima: 5 años</t>
  </si>
  <si>
    <t>Importe mínimo: 25.000€
Importe máximo: 1.500.000€
Vencimiento máximo: 9 años
Carencia máxima: 7 años</t>
  </si>
  <si>
    <t>Empresas con sede social o centro de  desarrollo de actividad en CV</t>
  </si>
  <si>
    <t>Presupuesto del proyecto mayor a 80.000€ y menor de 500.000€.
Pequeña empresa: hasta el 60%
Mediana empresa: hasta el 50%</t>
  </si>
  <si>
    <t>Presupuesto del proyecto mayor a 30.000€ y menor de 175.000€.
Pequeña empresa: hasta el 45%
Mediana empresa: hasta el 35%</t>
  </si>
  <si>
    <t>CNAE: del 10 a 33.
Pyme con al menos dos personas como personal propio.</t>
  </si>
  <si>
    <t>CNAE: del 10 al 33 y 49 a 52.
Pyme con al menos dos personas como personal propio.</t>
  </si>
  <si>
    <t>CNAE: del 26 al 30 y del 61-62. También 
el 5821, 5829, 6311, 6312.
Pyme con al menos dos personas como personal propio.</t>
  </si>
  <si>
    <t>Pyme con al menos tres personas como personal propio. CNAE no limitados.</t>
  </si>
  <si>
    <r>
      <t xml:space="preserve">Autónomos y </t>
    </r>
    <r>
      <rPr>
        <b/>
        <sz val="11"/>
        <color theme="1"/>
        <rFont val="Aptos Narrow"/>
        <family val="2"/>
        <scheme val="minor"/>
      </rPr>
      <t>microempresa</t>
    </r>
    <r>
      <rPr>
        <sz val="11"/>
        <color theme="1"/>
        <rFont val="Aptos Narrow"/>
        <family val="2"/>
        <scheme val="minor"/>
      </rPr>
      <t xml:space="preserve"> (constituidas en los últimos 5 años)</t>
    </r>
  </si>
  <si>
    <t>Mantenimiento de un establecimiento comercial con nueva titularidad.
implantación de una actividad comercial en un local en el que, con anterioridad, se haya desarrollado actividad económica.</t>
  </si>
  <si>
    <t>Transformación y Comercialización de Productos Agrícolas</t>
  </si>
  <si>
    <t>COOPERATIVAS</t>
  </si>
  <si>
    <t>Inversiones en activos fijos e inactivos fijos e inmovilizado (terrenos, edificios ya construidos, equipos producción,etc.)</t>
  </si>
  <si>
    <t>50% 
Aportación mínima del beneficiario del 25% de la inversión</t>
  </si>
  <si>
    <t xml:space="preserve">Capacitación directiva; Consultoría especializada; Promoción Internacional; Implantación 
Comercial. </t>
  </si>
  <si>
    <t>80% de la inversión hasta un máximo de 20.000€ de ayuda</t>
  </si>
  <si>
    <t>100% Bono mentoring (3.000€) + 80% Ejecución Plan Acción (hasta 27.000€ importe de ayuda ejecución plan acción)</t>
  </si>
  <si>
    <t>Pymes que operen en Reino Unido</t>
  </si>
  <si>
    <t> Hasta el 75% de tus gastos en Reino Unido, con un máximo de 200.000 euros</t>
  </si>
  <si>
    <t>Gastos operaciones en Reino Unido</t>
  </si>
  <si>
    <t>CNAE no limitado</t>
  </si>
  <si>
    <t>Empresas y autónomos con centro de trabajo en la CV</t>
  </si>
  <si>
    <t>CNAE:Sección G, División 47, 
excepto los grupos y clases 4726, 473, 4773, 478 y 479. 
• IAE: Sección Primera División 6, 
Agrupaciones:
o Agrupación 64 excepto el grupo 646 y el epígrafe 647.5. 
o Agrupación 65 excepto el epígrafe 652.1 y los grupos 654 y 656</t>
  </si>
  <si>
    <t>Pymes y gran empresa</t>
  </si>
  <si>
    <t>AUTONOMOS</t>
  </si>
  <si>
    <t>C.B.</t>
  </si>
  <si>
    <t xml:space="preserve">Pequeña empresa: 70-80% investigación industrial, 45-60% innovación
Mediana empresa: 60-75% investigación, hasta 50% innovación.
Gran empresa: 50-65% investigación, hasta 25-40% innovación
</t>
  </si>
  <si>
    <t xml:space="preserve">Gran empresa: 50-65% investigación, hasta 25-40% innovación
</t>
  </si>
  <si>
    <t>Gran empresa: hasta el 15%</t>
  </si>
  <si>
    <t>Presupuesto del proyecto mayor a 80.000€ y menor de 500.000€.
Gran empresa: hasta el 40%</t>
  </si>
  <si>
    <t>Pymes, asociaciones y federaciones con sede social CV</t>
  </si>
  <si>
    <t>(en blanco)</t>
  </si>
  <si>
    <t>Total general</t>
  </si>
  <si>
    <t>PYMES</t>
  </si>
  <si>
    <t>AUTÓNOMOS</t>
  </si>
  <si>
    <t>EFICIENCIA ENERGÉTICA</t>
  </si>
  <si>
    <t>Empresas turísticas inscritas en el Registro de Turismo de la Comunitat Valenciana y/o que su actividad económica esté clasificada bajo alguno de los siguientes CNAE (5510, 5520, 5590, 5610, 8230, 9004, 9104 y 9321)</t>
  </si>
  <si>
    <t>Abierto hasta el 15 de mayo o hasta agotar fondos</t>
  </si>
  <si>
    <t xml:space="preserve">Instalaciones fotovoltaicas, sustitución de electrodomésticos eficientes y equipos de refrigeración, mejora de eficiencia energética de instalaciones frigoríficas, sistemas de automatización y control, mejoras en instalaciones y equipos (climatización eficiente, calderas de alta eficiencia, etc.)  </t>
  </si>
  <si>
    <t xml:space="preserve">Para instalaciones fotovoltaicas:
45% grandes empresas
Para gastos de almacenamiento (baterías): 30% grandes empresas
</t>
  </si>
  <si>
    <t>Para instalaciones fotovoltaicas:
45% grandes empresas, 55% medianas empresas, 65% pequeñas empresas
Para gastos de almacenamiento (baterías): 30% grandes empresas, 40% medianas empresas
60% pequeñas empresas</t>
  </si>
  <si>
    <t>Cooperativas, las sociedades laborales y las empresas de inserción.</t>
  </si>
  <si>
    <t xml:space="preserve">INVERSIONES en cooperativas, sociedades laborales y empresas de inserción GVA </t>
  </si>
  <si>
    <t>CV</t>
  </si>
  <si>
    <t>NACIONAL</t>
  </si>
  <si>
    <t>ÁMBITO GEOGRÁFICO</t>
  </si>
  <si>
    <t>NEOTEC</t>
  </si>
  <si>
    <t>Pequeñas empresas innovadoras.
3 años de antigüedad máximo.
Capital social mínimo: 20.000 euros.</t>
  </si>
  <si>
    <t xml:space="preserve">Abril </t>
  </si>
  <si>
    <t xml:space="preserve">Presupuesto mínimo de 175.000€
Ayuda de hasta el 70% del presupuesto elegible con un importe máximo de subvención de 250.000€.
</t>
  </si>
  <si>
    <t>Gastos relacionados a la creación de empresas de base tecnológica con vocación de crecimiento.</t>
  </si>
  <si>
    <t>ENISA Jóvenes Emprendedores</t>
  </si>
  <si>
    <r>
      <t>Pymes constituidas, como máximo, durante los 24 meses anteriores a la solicitud. Edad máxima de quienes ostenten la mayoría del capital </t>
    </r>
    <r>
      <rPr>
        <b/>
        <sz val="11"/>
        <color theme="1"/>
        <rFont val="Aptos Narrow"/>
        <family val="2"/>
        <scheme val="minor"/>
      </rPr>
      <t>no superior a 40 años</t>
    </r>
  </si>
  <si>
    <t>Inversiones que precisa su proyecto empresarial en la fase inicial</t>
  </si>
  <si>
    <t>Importe mínimo: 25.000€
Importe máximo: 75.000€
Vencimiento máximo: 4 años
Carencia máxima: 1 años</t>
  </si>
  <si>
    <r>
      <t xml:space="preserve">Obra civil, bienes de equipo, activos inmateriales. </t>
    </r>
    <r>
      <rPr>
        <b/>
        <sz val="11"/>
        <color theme="1"/>
        <rFont val="Aptos Narrow"/>
        <family val="2"/>
        <scheme val="minor"/>
      </rPr>
      <t>Inversión igual a superior a 900.000 €</t>
    </r>
    <r>
      <rPr>
        <sz val="11"/>
        <color theme="1"/>
        <rFont val="Aptos Narrow"/>
        <family val="2"/>
        <scheme val="minor"/>
      </rPr>
      <t xml:space="preserve"> (25% fondos propios). En el caso de las grandes empresas, sólo se podrán conceder ayudas para inversiones iniciales que creen una nueva actividad económica.</t>
    </r>
  </si>
  <si>
    <t>3 veces al año: mayo, septiembre, diciembre</t>
  </si>
  <si>
    <t>Enero</t>
  </si>
  <si>
    <t>COMUNIDAD DE BIENES</t>
  </si>
  <si>
    <r>
      <t xml:space="preserve">Autónomos y </t>
    </r>
    <r>
      <rPr>
        <b/>
        <sz val="11"/>
        <color theme="1"/>
        <rFont val="Aptos Narrow"/>
        <family val="2"/>
        <scheme val="minor"/>
      </rPr>
      <t>microempresa</t>
    </r>
    <r>
      <rPr>
        <sz val="11"/>
        <color theme="1"/>
        <rFont val="Aptos Narrow"/>
        <family val="2"/>
        <scheme val="minor"/>
      </rPr>
      <t xml:space="preserve"> (constituidas en los últimos 5 años).</t>
    </r>
  </si>
  <si>
    <t>Gastos de personal, colaboraciones externas, gastos asesoría jurídica y gastos notariales y registrales, alquiler de locales, servicios publicidad…
*Proyecto empresarial esté relacionado con algún sector de actividad en auge que ofrezca oportunidades de futuro:
 − Transporte, movilidad sostenible y logística
− Ciberseguridad, servicios digitales, tecnológicos e inteligencia artificial
− Medioambiente, desarrollo sostenible, economía circular y energías renovables
− Agrario y alimentario
− Mundo rural y Smart cities
− Actividades artísticas, recreativas y de entretenimiento
− Turismo y hostelería
− Servicios financieros e inmobiliarios
− Deporte, salud, bienestar y estética
− Economía de los cuidados
− Sector aeroespacial
− Educación</t>
  </si>
  <si>
    <t>EAUTOE: Ayudas a personas desempleadas que accedan a su empleo a través de la creación de actividad empresarial o profesional como trabajador autónomo en proyectos innovadores.</t>
  </si>
  <si>
    <r>
      <rPr>
        <b/>
        <sz val="11"/>
        <color theme="1"/>
        <rFont val="Aptos Narrow"/>
        <family val="2"/>
        <scheme val="minor"/>
      </rPr>
      <t xml:space="preserve">EAUTOE: </t>
    </r>
    <r>
      <rPr>
        <sz val="11"/>
        <color theme="1"/>
        <rFont val="Aptos Narrow"/>
        <family val="2"/>
        <scheme val="minor"/>
      </rPr>
      <t>Ayudas a personas desempleadas que accedan a su empleo a través de la creación de actividad empresarial o profesional como trabajador autónomo en proyectos innovadores.</t>
    </r>
  </si>
  <si>
    <t>Hombre: 5.000 €
Mujer: 6.000 €
Mujer víctima de violencia de género: 6.600 €</t>
  </si>
  <si>
    <t>Las personas beneficiarias deben cumplir los siguientes requisitos:
a) cuenten con un plan de empresa de la actividad a realizar.
b) que la actividad autónoma debe tener carácter innovador.
c) la persona solicitante debe acreditar tanto la formación profesional oficial sobre materias con relación directa con el proyecto innovador, como la formación no inferior a 70 horas de duración en materia gerencial, de gestión comercial o financiera o de marketing digital.</t>
  </si>
  <si>
    <r>
      <rPr>
        <b/>
        <sz val="11"/>
        <color theme="1"/>
        <rFont val="Aptos Narrow"/>
        <family val="2"/>
        <scheme val="minor"/>
      </rPr>
      <t xml:space="preserve">Personas desempleadas inscritas como demandantes de empleo </t>
    </r>
    <r>
      <rPr>
        <sz val="11"/>
        <color theme="1"/>
        <rFont val="Aptos Narrow"/>
        <family val="2"/>
        <scheme val="minor"/>
      </rPr>
      <t>en Labora Servicio Valenciano de
Empleo y Formación, que se e</t>
    </r>
    <r>
      <rPr>
        <b/>
        <sz val="11"/>
        <color theme="1"/>
        <rFont val="Aptos Narrow"/>
        <family val="2"/>
        <scheme val="minor"/>
      </rPr>
      <t>stablezcan como personas trabajadoras autónomas o por cuenta propia</t>
    </r>
    <r>
      <rPr>
        <sz val="11"/>
        <color theme="1"/>
        <rFont val="Aptos Narrow"/>
        <family val="2"/>
        <scheme val="minor"/>
      </rPr>
      <t xml:space="preserve"> y que cumplan los requisitos expuestos en el apartado de "gastos subvencionales"</t>
    </r>
  </si>
  <si>
    <t xml:space="preserve">Julio- Septiembre </t>
  </si>
  <si>
    <t>EAUTOM: Ayudas destinadas al mantenimiento del trabajo autónomo de mujeres en la Comunitat Valenciana</t>
  </si>
  <si>
    <t>Podrán ser beneficiarias de esta convocatoria las mujeres trabajadoras autónomas que en el momento de la contratación subvencionable
se encuentren embarazadas o en proceso de adopción.</t>
  </si>
  <si>
    <t>El importe de la subvención ascenderá a: a) En el caso de contratos temporales a jornada completa de al menos 3 meses de duración: 1.500 euros. b) En el caso de contratos temporales a jornada completa de al menos 6 meses de duración: 3.500 euros. 2. Los importes indicados en el apartado 1 se incrementarán en 500 euros si se contrata a una persona con diversidad funcional o a una mujer. 3. Los contratos a tiempo parcial de al menos 30 horas semanales resultarán subvencionables, con reducción proporcional de la cuantía de la ayuda.</t>
  </si>
  <si>
    <t xml:space="preserve">Presupuesto mínimo de 175.000€
Tipo de interés fijo: Euribor a 1 año + 0,75%. 
Ayuda de hasta el 75% del presupuesto aprobado.
Tramo no reembolsable entre el 7% y el 10% (calculado sobre un máximo del 75% del presupuesto aprobado).
</t>
  </si>
  <si>
    <t>Presupuesto mínimo de 175.000€
Tipo de interés fijo: Euribor a 1 año + 0,75%. 
Ayuda de hasta el 75% del presupuesto aprobado.
Tramo no reembolsable entre el 10% y el 20% (calculado sobre un máximo del 75% del presupuesto aprobado).
Devolución: 9 años, con un año de carencia de capital desde la finalización del proyecto.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</si>
</sst>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b/>
      <sz val="11"/>
      <color theme="1"/>
      <name val="Aptos Narrow"/>
      <family val="2"/>
      <scheme val="minor"/>
    </font>
    <font>
      <sz val="8"/>
      <name val="Aptos Narrow"/>
      <family val="2"/>
      <scheme val="minor"/>
    </font>
  </fonts>
  <fills count="3">
    <fill>
      <patternFill patternType="none"/>
    </fill>
    <fill>
      <patternFill patternType="gray125"/>
    </fill>
    <fill>
      <patternFill patternType="solid">
        <fgColor theme="9" tint="0.59999389629810485"/>
        <bgColor indexed="64"/>
      </patternFill>
    </fill>
  </fills>
  <borders count="2">
    <border>
      <left/>
      <right/>
      <top/>
      <bottom/>
      <diagonal/>
    </border>
    <border>
      <left/>
      <right/>
      <top/>
      <bottom style="thin">
        <color indexed="64"/>
      </bottom>
      <diagonal/>
    </border>
  </borders>
  <cellStyleXfs count="1">
    <xf numFmtId="0" fontId="0" fillId="0" borderId="0"/>
  </cellStyleXfs>
  <cellXfs count="18">
    <xf numFmtId="0" fontId="0" fillId="0" borderId="0" xfId="0"/>
    <xf numFmtId="0" fontId="1" fillId="0" borderId="0" xfId="0" applyFont="1"/>
    <xf numFmtId="0" fontId="1" fillId="2" borderId="1" xfId="0" applyFont="1" applyFill="1" applyBorder="1" applyAlignment="1">
      <alignment horizontal="center"/>
    </xf>
    <xf numFmtId="0" fontId="0" fillId="0" borderId="0" xfId="0" applyAlignment="1">
      <alignment wrapText="1"/>
    </xf>
    <xf numFmtId="0" fontId="0" fillId="0" borderId="0" xfId="0" applyAlignment="1">
      <alignment horizontal="center"/>
    </xf>
    <xf numFmtId="9" fontId="0" fillId="0" borderId="0" xfId="0" applyNumberFormat="1" applyAlignment="1">
      <alignment horizontal="center" vertical="center" wrapText="1"/>
    </xf>
    <xf numFmtId="9"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Alignment="1">
      <alignment horizontal="center" wrapText="1"/>
    </xf>
    <xf numFmtId="0" fontId="0" fillId="0" borderId="0" xfId="0" applyAlignment="1">
      <alignment horizontal="left" wrapText="1" indent="2"/>
    </xf>
    <xf numFmtId="0" fontId="0" fillId="0" borderId="0" xfId="0" applyAlignment="1">
      <alignment vertical="center" wrapText="1"/>
    </xf>
  </cellXfs>
  <cellStyles count="1">
    <cellStyle name="Normal" xfId="0" builtinId="0"/>
  </cellStyles>
  <dxfs count="2">
    <dxf>
      <alignment wrapText="1"/>
    </dxf>
    <dxf>
      <alignment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5.xml"/><Relationship Id="rId5" Type="http://schemas.openxmlformats.org/officeDocument/2006/relationships/worksheet" Target="worksheets/sheet5.xml"/><Relationship Id="rId10" Type="http://schemas.openxmlformats.org/officeDocument/2006/relationships/pivotCacheDefinition" Target="pivotCache/pivotCacheDefinition4.xml"/><Relationship Id="rId4" Type="http://schemas.openxmlformats.org/officeDocument/2006/relationships/worksheet" Target="worksheets/sheet4.xml"/><Relationship Id="rId9" Type="http://schemas.openxmlformats.org/officeDocument/2006/relationships/pivotCacheDefinition" Target="pivotCache/pivotCacheDefinition3.xml"/><Relationship Id="rId14"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1" Type="http://schemas.openxmlformats.org/officeDocument/2006/relationships/pivotCacheRecords" Target="pivotCacheRecords5.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5607.382006828702" createdVersion="8" refreshedVersion="8" minRefreshableVersion="3" recordCount="42" xr:uid="{0AB98934-0ACB-44AF-B832-1ADAF1C56C58}">
  <cacheSource type="worksheet">
    <worksheetSource ref="A2:H44" sheet="PYME"/>
  </cacheSource>
  <cacheFields count="8">
    <cacheField name="BENEFICIARIO" numFmtId="0">
      <sharedItems containsBlank="1" count="2">
        <s v="PYME"/>
        <m/>
      </sharedItems>
    </cacheField>
    <cacheField name="ÁMBITO GEOGRÁFICO" numFmtId="0">
      <sharedItems containsBlank="1"/>
    </cacheField>
    <cacheField name="TIPO DE AYUDA" numFmtId="0">
      <sharedItems containsBlank="1" count="12">
        <s v="INDUSTRIA"/>
        <s v="DIGITALIZACIÓN"/>
        <s v="INNOVACIÓN"/>
        <s v="I+D"/>
        <s v="INTERNACIONAL"/>
        <s v="AGROALIMENTARIA"/>
        <s v="EMPRENDIMIENTO"/>
        <s v="EMPLEO"/>
        <s v="COMERCIO"/>
        <s v="TURISMO"/>
        <s v="FINANCIACIÓN"/>
        <m/>
      </sharedItems>
    </cacheField>
    <cacheField name=" AYUDA" numFmtId="0">
      <sharedItems containsBlank="1" count="42">
        <s v="INDUSTRIALIZACIÓN GVA"/>
        <s v="ENERGÍAS RENOVABLES"/>
        <s v="INCENTIVOS REGIONALES"/>
        <s v="IVACE DIGITALIZA"/>
        <s v="KIT DIGITAL (nacional)"/>
        <s v="KIT CONSULTING"/>
        <s v="Activa STARTUPS"/>
        <s v="IVACE INNOVACIÓN PRODUCTO"/>
        <s v="IVACE INNOVACIÓN PROCESO"/>
        <s v="ADAPTACIÓN INDUSTRIA 4.0"/>
        <s v="IVACE TEIC - Innovación soluciones innovadores en el ámbito de las tecnologías de la información "/>
        <s v="I+D PYME"/>
        <s v="I+D EN COOPERACIÓN"/>
        <s v="AVI – Consolidación de la cadena de valor empresarial (individual o cooperación)"/>
        <s v="INTERNACIONALIZACIÓN GVA"/>
        <s v="IVACE GESTIÓN INTERNACIONAL"/>
        <s v="CERTIFICACIÓN INTERNACIONAL - CÁMARA (nacional)"/>
        <s v="MENTORING Y APOYO INTERNACIONAL – CÁMARA (nacional)"/>
        <s v="IVACE CONTRATACIÓN JOVENES PARA INTERNACIONAL"/>
        <s v="ICEX-BREXIT"/>
        <s v="ICEX-NEXT"/>
        <s v="Transformación y Comercialización de Productos Agrícolas"/>
        <s v="Emprendimiento CV"/>
        <s v="ECOVUL"/>
        <s v="ECOGJU – AVALEM JOVES"/>
        <s v="CREA COMERCIO"/>
        <s v="CREA COMERCIO RURAL"/>
        <s v="EMPRENEM COMERÇ"/>
        <s v="FOMENTO ARTESANIA"/>
        <s v="EMPRESAS TURÍSTICAS - POSICIONAMIENTO"/>
        <s v="EMPRESAS TURÍSTICAS - EVENTOS"/>
        <s v="EFICIENCIA ENERGÉTICA"/>
        <s v="IVF - REACTIVA FEDER"/>
        <s v="CDTI LICA – Línea Directa de Expansión"/>
        <s v="CDTI LIC – Línea Directa de Innovación"/>
        <s v="CDTI I+D Individual"/>
        <s v="CDTI I+D Cooperación "/>
        <s v="NEOTEC"/>
        <s v="ENISA Jóvenes Emprendedores"/>
        <s v="ENISA Emprendedores"/>
        <s v="ENISA Crecimiento"/>
        <m/>
      </sharedItems>
    </cacheField>
    <cacheField name="CNAE O TIPO PYME" numFmtId="0">
      <sharedItems containsBlank="1" longText="1"/>
    </cacheField>
    <cacheField name="CONCEPTOS APOYABLES" numFmtId="0">
      <sharedItems containsBlank="1" longText="1"/>
    </cacheField>
    <cacheField name="INTENSIDAD DE LA AYUDA" numFmtId="0">
      <sharedItems containsBlank="1" containsMixedTypes="1" containsNumber="1" minValue="0.45" maxValue="0.45" longText="1"/>
    </cacheField>
    <cacheField name="PLAZO SOLICITUD"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5607.382049305554" createdVersion="8" refreshedVersion="8" minRefreshableVersion="3" recordCount="15" xr:uid="{5231B2B0-2D57-4FB0-ADE9-DC3DF3F0053A}">
  <cacheSource type="worksheet">
    <worksheetSource ref="A2:H17" sheet="GRAN EMPRESA"/>
  </cacheSource>
  <cacheFields count="8">
    <cacheField name="BENEFICIARIO" numFmtId="0">
      <sharedItems count="1">
        <s v="GRAN EMPRESA"/>
      </sharedItems>
    </cacheField>
    <cacheField name="ÁMBITO GEOGRÁFICO" numFmtId="0">
      <sharedItems/>
    </cacheField>
    <cacheField name="TIPO DE AYUDA" numFmtId="0">
      <sharedItems count="7">
        <s v="INDUSTRIA"/>
        <s v="I+D"/>
        <s v="INTERNACIONAL"/>
        <s v="AGROALIMENTARIA"/>
        <s v="EMPLEO"/>
        <s v="TURISMO"/>
        <s v="FINANCIACIÓN"/>
      </sharedItems>
    </cacheField>
    <cacheField name=" AYUDA" numFmtId="0">
      <sharedItems count="18">
        <s v="ENERGÍAS RENOVABLES"/>
        <s v="INCENTIVOS REGIONALES"/>
        <s v="I+D EN COOPERACIÓN"/>
        <s v="AVI – Consolidación de la cadena de valor empresarial (individual o cooperación)"/>
        <s v="ICEX-BREXIT"/>
        <s v="Transformación y Comercialización de Productos Agrícolas"/>
        <s v="ECOVUL"/>
        <s v="ECOGJU – AVALEM JOVES"/>
        <s v="EMPRESAS TURÍSTICAS - POSICIONAMIENTO"/>
        <s v="EMPRESAS TURÍSTICAS - EVENTOS"/>
        <s v="EFICIENCIA ENERGÉTICA"/>
        <s v="IVF - REACTIVA FEDER"/>
        <s v="CDTI LIC – Línea Directa de Innovación"/>
        <s v="CDTI I+D Individual"/>
        <s v="CDTI I+D Cooperación "/>
        <s v="CDTI LICA – Línea Directa de Expansión" u="1"/>
        <s v="ENISA Emprendedores" u="1"/>
        <s v="ENISA Crecimiento" u="1"/>
      </sharedItems>
    </cacheField>
    <cacheField name="CNAE O TIPO PYME" numFmtId="0">
      <sharedItems/>
    </cacheField>
    <cacheField name="CONCEPTOS APOYABLES" numFmtId="0">
      <sharedItems longText="1"/>
    </cacheField>
    <cacheField name="INTENSIDAD DE LA AYUDA" numFmtId="0">
      <sharedItems containsMixedTypes="1" containsNumber="1" minValue="0.45" maxValue="0.45" longText="1"/>
    </cacheField>
    <cacheField name="PLAZO SOLICITUD" numFmtId="0">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5607.384913773145" createdVersion="8" refreshedVersion="8" minRefreshableVersion="3" recordCount="32" xr:uid="{2E58CAA6-7769-44D0-9C5D-08236E1F0578}">
  <cacheSource type="worksheet">
    <worksheetSource ref="A2:H34" sheet="COOPERATIVAS"/>
  </cacheSource>
  <cacheFields count="8">
    <cacheField name="BENEFICIARIO" numFmtId="0">
      <sharedItems count="1">
        <s v="COOPERATIVAS"/>
      </sharedItems>
    </cacheField>
    <cacheField name="ÁMBITO GEOGRÁFICO" numFmtId="0">
      <sharedItems/>
    </cacheField>
    <cacheField name="TIPO DE AYUDA" numFmtId="0">
      <sharedItems count="10">
        <s v="INDUSTRIA"/>
        <s v="DIGITALIZACIÓN"/>
        <s v="INNOVACIÓN"/>
        <s v="I+D"/>
        <s v="INTERNACIONAL"/>
        <s v="AGROALIMENTARIA"/>
        <s v="EMPLEO"/>
        <s v="COMERCIO"/>
        <s v="TURISMO"/>
        <s v="FINANCIACIÓN"/>
      </sharedItems>
    </cacheField>
    <cacheField name=" AYUDA" numFmtId="0">
      <sharedItems count="32">
        <s v="INDUSTRIALIZACIÓN GVA"/>
        <s v="INVERSIONES en cooperativas, sociedades laborales y empresas de inserción GVA "/>
        <s v="ENERGÍAS RENOVABLES"/>
        <s v="INCENTIVOS REGIONALES"/>
        <s v="IVACE DIGITALIZA"/>
        <s v="KIT DIGITAL (nacional)"/>
        <s v="KIT CONSULTING"/>
        <s v="IVACE INNOVACIÓN PRODUCTO"/>
        <s v="IVACE INNOVACIÓN PROCESO"/>
        <s v="ADAPTACIÓN INDUSTRIA 4.0"/>
        <s v="IVACE TEIC - Innovación soluciones innovadores en el ámbito de las tecnologías de la información "/>
        <s v="I+D PYME"/>
        <s v="I+D EN COOPERACIÓN"/>
        <s v="AVI – Consolidación de la cadena de valor empresarial (individual o cooperación)"/>
        <s v="INTERNACIONALIZACIÓN GVA"/>
        <s v="IVACE CONTRATACIÓN JOVENES PARA INTERNACIONAL"/>
        <s v="Transformación y Comercialización de Productos Agrícolas"/>
        <s v="ECOVUL"/>
        <s v="ECOGJU – AVALEM JOVES"/>
        <s v="CREA COMERCIO"/>
        <s v="CREA COMERCIO RURAL"/>
        <s v="EMPRENEM COMERÇ"/>
        <s v="FOMENTO ARTESANIA"/>
        <s v="EMPRESAS TURÍSTICAS - POSICIONAMIENTO"/>
        <s v="EMPRESAS TURÍSTICAS - EVENTOS"/>
        <s v="IVF - REACTIVA FEDER"/>
        <s v="CDTI LICA – Línea Directa de Expansión"/>
        <s v="CDTI LIC – Línea Directa de Innovación"/>
        <s v="CDTI I+D Individual"/>
        <s v="CDTI I+D Cooperación "/>
        <s v="ENISA Emprendedores"/>
        <s v="ENISA Crecimiento"/>
      </sharedItems>
    </cacheField>
    <cacheField name="CNAE O TIPO PYME" numFmtId="0">
      <sharedItems longText="1"/>
    </cacheField>
    <cacheField name="CONCEPTOS APOYABLES" numFmtId="0">
      <sharedItems longText="1"/>
    </cacheField>
    <cacheField name="INTENSIDAD DE LA AYUDA" numFmtId="0">
      <sharedItems containsMixedTypes="1" containsNumber="1" minValue="0.45" maxValue="0.45" longText="1"/>
    </cacheField>
    <cacheField name="PLAZO SOLICITUD" numFmtId="0">
      <sharedItems/>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5607.385882986113" createdVersion="8" refreshedVersion="8" minRefreshableVersion="3" recordCount="7" xr:uid="{8BB3CB0D-DFCC-45BB-AD3B-0027ACEBA739}">
  <cacheSource type="worksheet">
    <worksheetSource ref="A2:H9" sheet="C.B."/>
  </cacheSource>
  <cacheFields count="8">
    <cacheField name="BENEFICIARIO" numFmtId="0">
      <sharedItems count="1">
        <s v="C.B."/>
      </sharedItems>
    </cacheField>
    <cacheField name="ÁMBITO GEOGRÁFICO" numFmtId="0">
      <sharedItems/>
    </cacheField>
    <cacheField name="TIPO DE AYUDA" numFmtId="0">
      <sharedItems count="3">
        <s v="COMERCIO"/>
        <s v="TURISMO"/>
        <s v="FINANCIACIÓN"/>
      </sharedItems>
    </cacheField>
    <cacheField name=" AYUDA" numFmtId="0">
      <sharedItems count="7">
        <s v="CREA COMERCIO"/>
        <s v="CREA COMERCIO RURAL"/>
        <s v="EMPRENEM COMERÇ"/>
        <s v="FOMENTO ARTESANIA"/>
        <s v="EMPRESAS TURÍSTICAS - POSICIONAMIENTO"/>
        <s v="EMPRESAS TURÍSTICAS - EVENTOS"/>
        <s v="IVF - REACTIVA FEDER"/>
      </sharedItems>
    </cacheField>
    <cacheField name="CNAE O TIPO PYME" numFmtId="0">
      <sharedItems longText="1"/>
    </cacheField>
    <cacheField name="CONCEPTOS APOYABLES" numFmtId="0">
      <sharedItems/>
    </cacheField>
    <cacheField name="INTENSIDAD DE LA AYUDA" numFmtId="0">
      <sharedItems/>
    </cacheField>
    <cacheField name="PLAZO SOLICITUD" numFmtId="0">
      <sharedItems/>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5611.507944675926" createdVersion="8" refreshedVersion="8" minRefreshableVersion="3" recordCount="14" xr:uid="{2D61CD11-6B97-4DEE-8462-D3A6E1AFCC57}">
  <cacheSource type="worksheet">
    <worksheetSource ref="A2:H16" sheet="AUTÓNOMOS"/>
  </cacheSource>
  <cacheFields count="8">
    <cacheField name="BENEFICIARIO" numFmtId="0">
      <sharedItems count="2">
        <s v="AUTONOMOS"/>
        <s v="PYME" u="1"/>
      </sharedItems>
    </cacheField>
    <cacheField name="ÁMBITO GEOGRÁFICO" numFmtId="0">
      <sharedItems/>
    </cacheField>
    <cacheField name="TIPO DE AYUDA" numFmtId="0">
      <sharedItems count="7">
        <s v="INDUSTRIA"/>
        <s v="DIGITALIZACIÓN"/>
        <s v="INTERNACIONAL"/>
        <s v="AGROALIMENTARIA"/>
        <s v="EMPRENDIMIENTO"/>
        <s v="EMPLEO"/>
        <s v="COMERCIO"/>
      </sharedItems>
    </cacheField>
    <cacheField name=" AYUDA" numFmtId="0">
      <sharedItems count="15">
        <s v="ENERGÍAS RENOVABLES"/>
        <s v="KIT DIGITAL (nacional)"/>
        <s v="ICEX-BREXIT"/>
        <s v="INTERNACIONALIZACIÓN GVA"/>
        <s v="Transformación y Comercialización de Productos Agrícolas"/>
        <s v="Emprendimiento CV"/>
        <s v="EAUTOE: Ayudas a personas desempleadas que accedan a su empleo a través de la creación de actividad empresarial o profesional como trabajador autónomo en proyectos innovadores."/>
        <s v="ECOVUL"/>
        <s v="ECOGJU – AVALEM JOVES"/>
        <s v="EAUTOM: Ayudas destinadas al mantenimiento del trabajo autónomo de mujeres en la Comunitat Valenciana"/>
        <s v="CREA COMERCIO"/>
        <s v="CREA COMERCIO RURAL"/>
        <s v="EMPRENEM COMERÇ"/>
        <s v="FOMENTO ARTESANIA"/>
        <s v="KIT CONSULTING" u="1"/>
      </sharedItems>
    </cacheField>
    <cacheField name="CNAE O TIPO PYME" numFmtId="0">
      <sharedItems longText="1"/>
    </cacheField>
    <cacheField name="CONCEPTOS APOYABLES" numFmtId="0">
      <sharedItems containsBlank="1" longText="1"/>
    </cacheField>
    <cacheField name="INTENSIDAD DE LA AYUDA" numFmtId="0">
      <sharedItems containsMixedTypes="1" containsNumber="1" minValue="0.45" maxValue="0.45" longText="1"/>
    </cacheField>
    <cacheField name="PLAZO SOLICITUD"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2">
  <r>
    <x v="0"/>
    <s v="CV"/>
    <x v="0"/>
    <x v="0"/>
    <s v="Industriales_x000a_Sector calzado, cerámico, metal-mecánico, textil, juguete, madera-mueble, automoción, etc."/>
    <s v="Maquinaria, equipos, software para proceso productivo…"/>
    <s v="30% (40% municipios riesgo despoblación-hay listado)"/>
    <s v="Marzo"/>
  </r>
  <r>
    <x v="0"/>
    <s v="CV"/>
    <x v="0"/>
    <x v="1"/>
    <s v="Todos CNAE y autónomos"/>
    <s v="Biomasa térmica, plantas de fabricación de pellets, tratamiento en campo (astillado y/o empacado)._x000a_Instalaciones fotovoltaicas y eólica-fotovoltaica aislada"/>
    <n v="0.45"/>
    <s v="Junio"/>
  </r>
  <r>
    <x v="0"/>
    <s v="CV"/>
    <x v="0"/>
    <x v="2"/>
    <s v="Industriales, establecimientos turísticos e instalaciones complementarias de ocio"/>
    <s v="Obra civil, bienes de equipo, activos inmateriales. Inversión igual a superior a 900.000 € (25% fondos propios)"/>
    <s v="Pequeña empresa: hasta el 35%_x000a_Mediana empresa: hasta el 25%"/>
    <s v="Hasta 31/12/2027"/>
  </r>
  <r>
    <x v="0"/>
    <s v="CV"/>
    <x v="1"/>
    <x v="3"/>
    <s v="Secciones C, D, E y F - Divisiones 10 a 43, excepto el CNAE 4110 (Promoción inmobiliaria)._x000a_• Sección H - Divisiones 49 a 52._x000a_• Sección M - División 72"/>
    <s v="ERP, CRM, Aplicaciones PLM, CAD, CAM, CAE. Gastos adaptación a la industria 4.0, control de procesos productivos, automatización, visión artificial, robots industriales, etc."/>
    <s v="30% (subvención máxima de 100.000 €)"/>
    <s v="Febrero "/>
  </r>
  <r>
    <x v="0"/>
    <s v="NACIONAL"/>
    <x v="1"/>
    <x v="4"/>
    <s v="Todos CNAE"/>
    <s v="Sitio web, comercio electrónico, factura electrónica, ciberseguridad, gestión de clientes, de redes sociales, etc."/>
    <s v="Segmento I: 10-50 empleados: 12.000€_x000a_Segmento II: 3-10 empleados: 6.000€_x000a_Segmento III: 0-3 empleados: 3.000€_x000a_*Segmento IV y V (para medianas empresas) pendiente de convocatoria"/>
    <s v="Segmento I y II hasta el 31/12/2024_x000a_Segmento III hasta el 31/10/2025"/>
  </r>
  <r>
    <x v="0"/>
    <s v="NACIONAL"/>
    <x v="1"/>
    <x v="5"/>
    <s v="A partir de 10 empleados"/>
    <s v="Asesoramiento en ventas digitales, ciberseguridad, etc."/>
    <s v="10-50 empleados: 12.000€_x000a_50-100 empleados: 18.000€_x000a_100-250 empleados: 24.000€ "/>
    <s v="Hasta el 31/12/2024"/>
  </r>
  <r>
    <x v="0"/>
    <s v="NACIONAL"/>
    <x v="2"/>
    <x v="6"/>
    <s v="Pyme + Startup"/>
    <s v="Costes derivados del proyecto de innovación (reto tecnológico)"/>
    <s v="100%  con límite de ayuda de 9.500 € "/>
    <s v="Octubre "/>
  </r>
  <r>
    <x v="0"/>
    <s v="CV"/>
    <x v="2"/>
    <x v="7"/>
    <s v="CNAE: del 10 a 33._x000a_Pyme con al menos dos personas como personal propio."/>
    <s v="Personal propio, consultoría técnica especializada (obligatorio), activos materiales, etc."/>
    <s v="Pequeña empresa: hasta el 45%_x000a_Mediana empresa: hasta el 35%"/>
    <m/>
  </r>
  <r>
    <x v="0"/>
    <s v="CV"/>
    <x v="2"/>
    <x v="8"/>
    <s v="CNAE: del 10 al 33 y 49 a 52._x000a_Pyme con al menos dos personas como personal propio."/>
    <s v="Personal propio, consultoría técnica especializada, activos materiales e inmateriales, etc."/>
    <s v="Pequeña empresa: hasta el 45%_x000a_Mediana empresa: hasta el 35%"/>
    <s v="Febrero "/>
  </r>
  <r>
    <x v="0"/>
    <s v="CV"/>
    <x v="2"/>
    <x v="9"/>
    <s v="CNAE: del 10 al 33 y 49 a 52._x000a_Pyme con al menos dos personas como personal propio."/>
    <s v="Personal propio, consultoría técnica especializada, activos materiales e inmateriales, etc."/>
    <s v="Pequeña empresa: hasta el 45%_x000a_Mediana empresa: hasta el 35%"/>
    <s v="Febrero "/>
  </r>
  <r>
    <x v="0"/>
    <s v="CV"/>
    <x v="2"/>
    <x v="10"/>
    <s v="CNAE: del 26 al 30 y del 61-62. También _x000a_el 5821, 5829, 6311, 6312._x000a_Pyme con al menos dos personas como personal propio."/>
    <s v="Personal propio, activos materiales e inmateriales, etc."/>
    <s v="Pequeña empresa: hasta el 45%_x000a_Mediana empresa: hasta el 35%"/>
    <s v="Febrero "/>
  </r>
  <r>
    <x v="0"/>
    <s v="CV"/>
    <x v="3"/>
    <x v="11"/>
    <s v="Pyme con al menos tres personas como personal propio. CNAE no limitados."/>
    <s v="Investigación industrial o desarrollo experimental: gastos de personal, materiales, colaboraciones, patentes, contratos investigación, etc."/>
    <s v="Presupuesto del proyecto mayor a 30.000€ y menor de 175.000€._x000a_Pequeña empresa: hasta el 45%_x000a_Mediana empresa: hasta el 35%"/>
    <s v="Febrero "/>
  </r>
  <r>
    <x v="0"/>
    <s v="CV"/>
    <x v="3"/>
    <x v="12"/>
    <s v="Pyme con al menos tres personas como personal propio. CNAE no limitados."/>
    <s v="Investigación industrial o desarrollo experimental: personal, materiales, colaboraciones, patentes, contratos investigación, etc._x000a_"/>
    <s v="Presupuesto del proyecto mayor a 80.000€ y menor de 500.000€._x000a_Pequeña empresa: hasta el 60%_x000a_Mediana empresa: hasta el 50%"/>
    <s v="Febrero "/>
  </r>
  <r>
    <x v="0"/>
    <s v="CV"/>
    <x v="3"/>
    <x v="13"/>
    <s v="Empresas con sede social o centro de  desarrollo de actividad en CV"/>
    <s v="Gastos de personal, contratos de investigación, servicios externos de consultoría, material fungible, etc. Presupuesto mínimo proyecto individual de 175.000€ _x000a_Presupuesto mínimo proyecto cooperación de 500.000€ "/>
    <s v="Pequeña empresa: 70-80% investigación industrial, 45-60% innovación_x000a_Mediana empresa: 60-75% investigación, hasta 50% innovación._x000a_Gran empresa: 50-65% investigación, hasta 25-40% innovación_x000a_"/>
    <s v="Junio"/>
  </r>
  <r>
    <x v="0"/>
    <s v="CV"/>
    <x v="4"/>
    <x v="14"/>
    <s v="Todos CNAE"/>
    <s v="Participación ferias internacionales, gastos SEO-SEM, adaptación web mercado internacional, material promoción exterior, etc. "/>
    <s v="50% (máximo coste subvencionable de 100.000€)"/>
    <s v="Julio"/>
  </r>
  <r>
    <x v="0"/>
    <s v="CV"/>
    <x v="4"/>
    <x v="15"/>
    <s v="Todos CNAE"/>
    <s v="Consultoría especializada para expansión mercados exteriores, estrategia, etc."/>
    <s v="90% (máximo coste subvencionable de 40.000€)"/>
    <s v="Mayo y Septiembre (2 convocatorias)"/>
  </r>
  <r>
    <x v="0"/>
    <s v="NACIONAL"/>
    <x v="4"/>
    <x v="16"/>
    <s v="Pymes con facturación superior a 1 millones de euros"/>
    <s v="Gastos de certificado/homologación, ensayos, envío muestras, etc."/>
    <s v="80% de la inversión hasta un máximo de 20.000€ de ayuda"/>
    <s v="Mayo"/>
  </r>
  <r>
    <x v="0"/>
    <s v="NACIONAL"/>
    <x v="4"/>
    <x v="17"/>
    <s v="Pymes con facturación superior a 10 millones de euros"/>
    <s v="Capacitación directiva; Consultoría especializada; Promoción Internacional; Implantación _x000a_Comercial. "/>
    <s v="100% Bono mentoring (3.000€) + 80% Ejecución Plan Acción (hasta 27.000€ importe de ayuda ejecución plan acción)"/>
    <s v="Abril"/>
  </r>
  <r>
    <x v="0"/>
    <s v="CV"/>
    <x v="4"/>
    <x v="18"/>
    <s v="Pymes, asociaciones y federaciones con sede social CV"/>
    <s v="Contrato de formación 12 meses."/>
    <s v="100% (máximo 25.000€)"/>
    <s v="Octubre "/>
  </r>
  <r>
    <x v="0"/>
    <s v="NACIONAL"/>
    <x v="4"/>
    <x v="19"/>
    <s v="Pymes que operen en Reino Unido"/>
    <s v="Gastos operaciones en Reino Unido"/>
    <s v=" Hasta el 75% de tus gastos en Reino Unido, con un máximo de 200.000 euros"/>
    <s v="Junio"/>
  </r>
  <r>
    <x v="0"/>
    <s v="NACIONAL"/>
    <x v="4"/>
    <x v="20"/>
    <s v="CNAE no limitado"/>
    <s v="Asesoramiento ICEX, Gastos de prospección y promoción intern., desarrollo red comercial exterior, gastos contratación personal dpto. intern"/>
    <s v="60% (máximo de ayuda 24.000 €)"/>
    <s v="3 veces al año"/>
  </r>
  <r>
    <x v="0"/>
    <s v="CV"/>
    <x v="5"/>
    <x v="21"/>
    <s v="CNAE Agroalimentaria"/>
    <s v="Maquinaria, equipamiento productivo"/>
    <s v="30-35% "/>
    <s v="Octubre "/>
  </r>
  <r>
    <x v="0"/>
    <s v="CV"/>
    <x v="6"/>
    <x v="22"/>
    <s v="Autónomos y microempresa (constituidas en los últimos 5 años)"/>
    <s v="Gastos de personal, colaboraciones externas, gastos asesoría jurídica y gastos notariales y registrales, alquiler de locales, servicios publicidad…"/>
    <s v="70%. Máximo de ayuda: 15.000€ (presupuesto mínimo subvencionable de 5.000 €)"/>
    <s v="Julio"/>
  </r>
  <r>
    <x v="0"/>
    <s v="CV"/>
    <x v="7"/>
    <x v="23"/>
    <s v="Empresas y autónomos con centro de trabajo en la CV"/>
    <s v="Contratos a los siguientes colectivos:_x000a_a) Personas en situación o riesgo de exclusión social, acreditados por los Servicios Sociales de _x000a_cualquier administración pública. b) Personas en situación de desempleo de larga duración. _x000a_c) Personas mayores de 50 años. _x000a_d) Personas con discapacidad. _x000a_e) Mujeres víctimas de violencia de género."/>
    <s v="Si el contratado es hombre: 35 %, lo que supone unos 11.113 €. _x000a_- Si la contratada es mujer: 45 %, lo que supone unos 14.288 €. _x000a_- Si se trata de una persona con diversidad funcional, se encuentra bajo tutela de la Generalitat o es víctima de violencia de género: 100 %, lo que supone unos 31.752€. _x000a_- Si se trata de una mujer víctima de la violencia de género: 75%, lo que supone unos 23.814€."/>
    <s v="Septiembre "/>
  </r>
  <r>
    <x v="0"/>
    <s v="CV"/>
    <x v="7"/>
    <x v="24"/>
    <s v="Empresas y autónomos con centro de trabajo en la CV"/>
    <s v="Contratos a jóvenes mayores a 16 años y menos de 30 años"/>
    <s v="Si el contratado es hombre: 35 %, lo que supone unos 11.113 €. _x000a_- Si la contratada es mujer: 45 %, lo que supone unos 14.288 €. _x000a_- Si se trata de una persona con diversidad funcional, se encuentra bajo tutela de la Generalitat o es víctima de violencia de género: 100 %, lo que supone unos 31.752€. _x000a_- Si se trata de una mujer víctima de la violencia de género: 75%, lo que supone unos 23.814€."/>
    <s v="Septiembre "/>
  </r>
  <r>
    <x v="0"/>
    <s v="CV"/>
    <x v="8"/>
    <x v="25"/>
    <s v="CNAE: Sección G, División _x000a_47, excepto los grupos y clases 4726, 473, 4773, 478 y 479. _x000a_• IAE: Sección Primera División _x000a_6, Agrupaciones: Agrupación 64 excepto el grupo 646 y el epígrafe 647.5._x000a_o Agrupación 65 excepto el epígrafe 652.1 y los grupos 654 y 655."/>
    <s v="Equipamiento, obra e instalaciones para el establecimiento comercial, aplicaciones informáticos y gastos en creación página web."/>
    <s v="75% (inversión no inferior a 3000€) con límite de 40.000€ en 3 años. "/>
    <s v="Febrero "/>
  </r>
  <r>
    <x v="0"/>
    <s v="CV"/>
    <x v="8"/>
    <x v="26"/>
    <s v="CNAE:Sección G, División 47, _x000a_excepto los grupos y clases 4726, 473, 4773, 478 y 479. _x000a_• IAE: Sección Primera División 6, _x000a_Agrupaciones:_x000a_o Agrupación 64 excepto el grupo 646 y el epígrafe 647.5. _x000a_o Agrupación 65 excepto el epígrafe 652.1 y los grupos 654 y 655"/>
    <s v="Equipamiento para el establecimiento comercial, aplicaciones informáticos y gastos en creación página web. "/>
    <s v="60%, máximo 20.000€ ayuda en 3 años_x000a_*Para Municipios de menos de 1000 habitantes"/>
    <s v="Febrero "/>
  </r>
  <r>
    <x v="0"/>
    <s v="CV"/>
    <x v="8"/>
    <x v="27"/>
    <s v="CNAE:Sección G, División 47, _x000a_excepto los grupos y clases 4726, 473, 4773, 478 y 479. _x000a_• IAE: Sección Primera División 6, _x000a_Agrupaciones:_x000a_o Agrupación 64 excepto el grupo 646 y el epígrafe 647.5. _x000a_o Agrupación 65 excepto el epígrafe 652.1 y los grupos 654 y 655"/>
    <s v="Mantenimiento de un establecimiento comercial con nueva titularidad._x000a_implantación de una actividad comercial en un local en el que, con anterioridad, se haya desarrollado actividad económica."/>
    <s v="Hasta el 50% con límite de 10.000€ SIN que en concepto de alquiler se superen los 5.000 euros de subvención"/>
    <s v="Febrero "/>
  </r>
  <r>
    <x v="0"/>
    <s v="CV"/>
    <x v="8"/>
    <x v="28"/>
    <s v="CNAE:Sección G, División 47, _x000a_excepto los grupos y clases 4726, 473, 4773, 478 y 479. _x000a_• IAE: Sección Primera División 6, _x000a_Agrupaciones:_x000a_o Agrupación 64 excepto el grupo 646 y el epígrafe 647.5. _x000a_o Agrupación 65 excepto el epígrafe 652.1 y los grupos 654 y 656"/>
    <s v="Gastos de participación en ferias fuera de la CV. Gastos derivados de protección producto, diseño, marca"/>
    <s v="Hasta el 50% con límite de 5.000€"/>
    <s v="Febrero "/>
  </r>
  <r>
    <x v="0"/>
    <s v="CV"/>
    <x v="9"/>
    <x v="29"/>
    <s v="Empresas turísticas inscritas en el Registro de Turisme CV"/>
    <s v="Gastos de promoción y publicidad, comercialización y puesta en el mercado de productos o servicios turísticos experienciales, y sostenibilidad y gamificación."/>
    <s v="70%, hasta un máximo de 90.000€ de ayuda. Coste mínimo inversión de la inversión: 6.000€"/>
    <s v="Mayo"/>
  </r>
  <r>
    <x v="0"/>
    <s v="CV"/>
    <x v="9"/>
    <x v="30"/>
    <s v="Empresas turísticas inscritas en el Registro de Turisme CV"/>
    <s v="Gastos de promoción y la difusión del evento subvencionado en los mercados nacionales e internacionales."/>
    <s v="60%, hasta un máximo de 90.000€ de ayuda. Coste mínimo inversión de la inversión: 10.000€"/>
    <s v="Mayo"/>
  </r>
  <r>
    <x v="0"/>
    <s v="CV"/>
    <x v="9"/>
    <x v="31"/>
    <s v="Empresas turísticas inscritas en el Registro de Turismo de la Comunitat Valenciana y/o que su actividad económica esté clasificada bajo alguno de los siguientes CNAE (5510, 5520, 5590, 5610, 8230, 9004, 9104 y 9321)"/>
    <s v="Instalaciones fotovoltaicas, sustitución de electrodomésticos eficientes y equipos de refrigeración, mejora de eficiencia energética de instalaciones frigoríficas, sistemas de automatización y control, mejoras en instalaciones y equipos (climatización eficiente, calderas de alta eficiencia, etc.)  "/>
    <s v="Para instalaciones fotovoltaicas:_x000a_45% grandes empresas, 55% medianas empresas, 65% pequeñas empresas_x000a_Para gastos de almacenamiento (baterías): 30% grandes empresas, 40% medianas empresas_x000a_60% pequeñas empresas"/>
    <s v="Abierto hasta el 15 de mayo o hasta agotar fondos"/>
  </r>
  <r>
    <x v="0"/>
    <s v="CV"/>
    <x v="10"/>
    <x v="32"/>
    <s v="Pequeñas y medianas empresas con establecimiento productivo. _x000a_*Todos sectores excepto los expresamente excluidos (ver listado)."/>
    <s v="Adquisición naves, instalaciones, obra, maquinaria, mobiliario, vehículos industriales, etc."/>
    <s v="Importe entre 300.000 € y 1.000.000 €_x000a_Plazos/Carencia: Hasta 10 años y 3 de carencia."/>
    <s v="*Fondos agotados. Pendiente próxima convocatoria"/>
  </r>
  <r>
    <x v="0"/>
    <s v="NACIONAL"/>
    <x v="10"/>
    <x v="33"/>
    <s v="Pymes y gran empresa"/>
    <s v="_x0009_Inversiones productivas (maquinaria, equipos, software producción, etc)"/>
    <s v="Presupuesto mínimo de 175.000€_x000a_Tipo de interés fijo: Euribor a 1 año + 0,75%. _x000a_Ayuda de hasta el 75% del presupuesto aprobado._x000a_Tramo no reembolsable (calculado sobre un máximo del 75% del presupuesto aprobado)._x000a_Devolución: 9 años, con un año de carencia de capital desde la finalización del proyecto."/>
    <s v="Abierto todo el año"/>
  </r>
  <r>
    <x v="0"/>
    <s v="NACIONAL"/>
    <x v="10"/>
    <x v="34"/>
    <s v="Pymes y gran empresa"/>
    <s v="Proyectos de innovación con costes personal, materiales, maquinaria y equipos, colaboraciones, externas, etc."/>
    <s v="Presupuesto mínimo de 175.000€_x000a_Tipo de interés fijo: Euribor a 1 año + 0,75%. _x000a_Ayuda de hasta el 75% del presupuesto aprobado._x000a_Tramo no reembolsable (calculado sobre un máximo del 75% del presupuesto aprobado)._x000a_"/>
    <s v="Abierto todo el año"/>
  </r>
  <r>
    <x v="0"/>
    <s v="NACIONAL"/>
    <x v="10"/>
    <x v="35"/>
    <s v="Pymes y gran empresa"/>
    <s v="Proyectos de I+D con costes personal, gastos I+D con universidades, centros tecnológicos, materiales, equipos, etc."/>
    <s v="Presupuesto mínimo de 175.000€_x000a_Tipo de interés fijo: Euribor a 1 año._x000a_Ayuda de hasta el 85% del presupuesto aprobado._x000a_Tramo no reembolsable de entre el 10% y el 33% de la ayuda._x000a_Devolución: 10 o 15 años incluyendo una carencia entre 2 y 3 años._x000a_"/>
    <s v="Abierto todo el año"/>
  </r>
  <r>
    <x v="0"/>
    <s v="NACIONAL"/>
    <x v="10"/>
    <x v="36"/>
    <s v="Pymes y gran empresa"/>
    <s v="Proyectos de I+D con costes personal, gastos I+D con universidades, centros tecnológicos, materiales, equipos, etc."/>
    <s v="Presupuesto mínimo de 175.000€_x000a_Tipo de interés fijo: Euribor a 1 año._x000a_Ayuda de hasta el 85% del presupuesto aprobado._x000a_Tramo no reembolsable de entre el 10% y el 33% de la ayuda._x000a_Devolución: 10 o 15 años incluyendo una carencia entre 2 y 3 años._x000a_"/>
    <s v="Abierto todo el año"/>
  </r>
  <r>
    <x v="0"/>
    <s v="NACIONAL"/>
    <x v="10"/>
    <x v="37"/>
    <s v="Pequeñas empresas innovadoras._x000a_3 años de antigüedad máximo._x000a_Capital social mínimo: 20.000 euros."/>
    <s v="Gastos relacionados a la creación de empresas de base tecnológica con vocación de crecimiento."/>
    <s v="Presupuesto mínimo de 175.000€_x000a_Ayuda de hasta el 70% del presupuesto elegible con un importe máximo de subvención de 250.000€._x000a_"/>
    <s v="Abril "/>
  </r>
  <r>
    <x v="0"/>
    <s v="CV"/>
    <x v="10"/>
    <x v="38"/>
    <s v="Pymes constituidas, como máximo, durante los 24 meses anteriores a la solicitud. Edad máxima de quienes ostenten la mayoría del capital no superior a 40 años"/>
    <s v="Inversiones que precisa su proyecto empresarial en la fase inicial"/>
    <s v="Importe mínimo: 25.000€_x000a_Importe máximo: 75.000€_x000a_Vencimiento máximo: 4 años_x000a_Carencia máxima: 1 años"/>
    <s v="Abierto todo el año"/>
  </r>
  <r>
    <x v="0"/>
    <s v="CV"/>
    <x v="10"/>
    <x v="39"/>
    <s v="Pymes constituidas, como máximo, durante los 24 meses anteriores a la solicitud"/>
    <s v="Proyectos puesta en marcha de la empresa. Fondos propios han de ser, como mínimo, equivalentes a la cuantía del préstamo."/>
    <s v="Importe mínimo: 25.000€_x000a_Importe máximo: 300.000€_x000a_Vencimiento máximo: 7 años_x000a_Carencia máxima: 5 años"/>
    <s v="Abierto todo el año"/>
  </r>
  <r>
    <x v="0"/>
    <s v="CV"/>
    <x v="10"/>
    <x v="40"/>
    <s v="Todos CNAE"/>
    <s v="Proyectos empresariales de compañías interesadas en expandir su negocio o lograr una mejora competitiva. Fondos propios han de ser, como mínimo, equivalentes a la cuantía del préstamo."/>
    <s v="Importe mínimo: 25.000€_x000a_Importe máximo: 1.500.000€_x000a_Vencimiento máximo: 9 años_x000a_Carencia máxima: 7 años"/>
    <s v="Abierto todo el año"/>
  </r>
  <r>
    <x v="1"/>
    <m/>
    <x v="11"/>
    <x v="41"/>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
  <r>
    <x v="0"/>
    <s v="CV"/>
    <x v="0"/>
    <x v="0"/>
    <s v="Todos CNAE y autónomos"/>
    <s v="Biomasa térmica, plantas de fabricación de pellets, tratamiento en campo (astillado y/o empacado)._x000a_Instalaciones fotovoltaicas y eólica-fotovoltaica aislada"/>
    <n v="0.45"/>
    <s v="Junio"/>
  </r>
  <r>
    <x v="0"/>
    <s v="CV"/>
    <x v="0"/>
    <x v="1"/>
    <s v="Industriales, establecimientos turísticos e instalaciones complementarias de ocio"/>
    <s v="Obra civil, bienes de equipo, activos inmateriales. Inversión igual a superior a 900.000 € (25% fondos propios). En el caso de las grandes empresas, sólo se podrán conceder ayudas para inversiones iniciales que creen una nueva actividad económica."/>
    <s v="Gran empresa: hasta el 15%"/>
    <s v="Hasta 31/12/2027"/>
  </r>
  <r>
    <x v="0"/>
    <s v="CV"/>
    <x v="1"/>
    <x v="2"/>
    <s v="Pyme con al menos tres personas como personal propio. CNAE no limitados."/>
    <s v="Investigación industrial o desarrollo experimental: personal, materiales, colaboraciones, patentes, contratos investigación, etc._x000a_"/>
    <s v="Presupuesto del proyecto mayor a 80.000€ y menor de 500.000€._x000a_Gran empresa: hasta el 40%"/>
    <s v="Febrero "/>
  </r>
  <r>
    <x v="0"/>
    <s v="CV"/>
    <x v="1"/>
    <x v="3"/>
    <s v="Empresas con sede social o centro de  desarrollo de actividad en CV"/>
    <s v="Gastos de personal, contratos de investigación, servicios externos de consultoría, material fungible, etc. Presupuesto mínimo proyecto individual de 175.000€ _x000a_Presupuesto mínimo proyecto cooperación de 500.000€ "/>
    <s v="Gran empresa: 50-65% investigación, hasta 25-40% innovación_x000a_"/>
    <s v="Junio"/>
  </r>
  <r>
    <x v="0"/>
    <s v="NACIONAL"/>
    <x v="2"/>
    <x v="4"/>
    <s v="Pymes que operen en Reino Unido"/>
    <s v="Gastos operaciones en Reino Unido"/>
    <s v=" Hasta el 75% de tus gastos en Reino Unido, con un máximo de 200.000 euros"/>
    <s v="Junio"/>
  </r>
  <r>
    <x v="0"/>
    <s v="CV"/>
    <x v="3"/>
    <x v="5"/>
    <s v="CNAE Agroalimentaria"/>
    <s v="Maquinaria, equipamiento productivo"/>
    <s v="30-35% "/>
    <s v="Octubre "/>
  </r>
  <r>
    <x v="0"/>
    <s v="CV"/>
    <x v="4"/>
    <x v="6"/>
    <s v="Empresas y autónomos con centro de trabajo en la CV"/>
    <s v="Contratos a los siguientes colectivos:_x000a_a) Personas en situación o riesgo de exclusión social, acreditados por los Servicios Sociales de _x000a_cualquier administración pública. b) Personas en situación de desempleo de larga duración. _x000a_c) Personas mayores de 50 años. _x000a_d) Personas con discapacidad. _x000a_e) Mujeres víctimas de violencia de género."/>
    <s v="Si el contratado es hombre: 35 %, lo que supone unos 11.113 €. _x000a_- Si la contratada es mujer: 45 %, lo que supone unos 14.288 €. _x000a_- Si se trata de una persona con diversidad funcional, se encuentra bajo tutela de la Generalitat o es víctima de violencia de género: 100 %, lo que supone unos 31.752€. _x000a_- Si se trata de una mujer víctima de la violencia de género: 75%, lo que supone unos 23.814€."/>
    <s v="Septiembre "/>
  </r>
  <r>
    <x v="0"/>
    <s v="CV"/>
    <x v="4"/>
    <x v="7"/>
    <s v="Empresas y autónomos con centro de trabajo en la CV"/>
    <s v="Contratos a jóvenes mayores a 16 años y menos de 30 años"/>
    <s v="Si el contratado es hombre: 35 %, lo que supone unos 11.113 €. _x000a_- Si la contratada es mujer: 45 %, lo que supone unos 14.288 €. _x000a_- Si se trata de una persona con diversidad funcional, se encuentra bajo tutela de la Generalitat o es víctima de violencia de género: 100 %, lo que supone unos 31.752€. _x000a_- Si se trata de una mujer víctima de la violencia de género: 75%, lo que supone unos 23.814€."/>
    <s v="Septiembre "/>
  </r>
  <r>
    <x v="0"/>
    <s v="CV"/>
    <x v="5"/>
    <x v="8"/>
    <s v="Empresas turísticas inscritas en el Registro de Turisme CV"/>
    <s v="Gastos de promoción y publicidad, comercialización y puesta en el mercado de productos o servicios turísticos experienciales, y sostenibilidad y gamificación."/>
    <s v="70%, hasta un máximo de 90.000€ de ayuda. Coste mínimo inversión de la inversión: 6.000€"/>
    <s v="Mayo"/>
  </r>
  <r>
    <x v="0"/>
    <s v="CV"/>
    <x v="5"/>
    <x v="9"/>
    <s v="Empresas turísticas inscritas en el Registro de Turisme CV"/>
    <s v="Gastos de promoción y la difusión del evento subvencionado en los mercados nacionales e internacionales."/>
    <s v="60%, hasta un máximo de 90.000€ de ayuda. Coste mínimo inversión de la inversión: 10.000€"/>
    <s v="Mayo"/>
  </r>
  <r>
    <x v="0"/>
    <s v="CV"/>
    <x v="5"/>
    <x v="10"/>
    <s v="Empresas turísticas inscritas en el Registro de Turismo de la Comunitat Valenciana y/o que su actividad económica esté clasificada bajo alguno de los siguientes CNAE (5510, 5520, 5590, 5610, 8230, 9004, 9104 y 9321)"/>
    <s v="Instalaciones fotovoltaicas, sustitución de electrodomésticos eficientes y equipos de refrigeración, mejora de eficiencia energética de instalaciones frigoríficas, sistemas de automatización y control, mejoras en instalaciones y equipos (climatización eficiente, calderas de alta eficiencia, etc.)  "/>
    <s v="Para instalaciones fotovoltaicas:_x000a_45% grandes empresas_x000a_Para gastos de almacenamiento (baterías): 30% grandes empresas_x000a_"/>
    <s v="Abierto hasta el 15 de mayo o hasta agotar fondos"/>
  </r>
  <r>
    <x v="0"/>
    <s v="CV"/>
    <x v="6"/>
    <x v="11"/>
    <s v="Pequeñas y medianas empresas con establecimiento productivo. _x000a_*Todos sectores excepto los expresamente excluidos (ver listado)."/>
    <s v="Adquisición naves, instalaciones, obra, maquinaria, mobiliario, vehículos industriales, etc."/>
    <s v="Importe entre 300.000 € y 1.000.000 €_x000a_Plazos/Carencia: Hasta 10 años y 3 de carencia."/>
    <s v="*Fondos agotados. Pendiente próxima convocatoria"/>
  </r>
  <r>
    <x v="0"/>
    <s v="NACIONAL"/>
    <x v="6"/>
    <x v="12"/>
    <s v="Pymes y gran empresa"/>
    <s v="Proyectos de innovación con costes personal, materiales, maquinaria y equipos, colaboraciones, externas, etc."/>
    <s v="Presupuesto mínimo de 175.000€_x000a_Tipo de interés fijo: Euribor a 1 año + 0,75%. _x000a_Ayuda de hasta el 75% del presupuesto aprobado._x000a_Tramo no reembolsable (calculado sobre un máximo del 75% del presupuesto aprobado)._x000a_"/>
    <s v="Abierto todo el año"/>
  </r>
  <r>
    <x v="0"/>
    <s v="NACIONAL"/>
    <x v="6"/>
    <x v="13"/>
    <s v="Pymes y gran empresa"/>
    <s v="Proyectos de I+D con costes personal, gastos I+D con universidades, centros tecnológicos, materiales, equipos, etc."/>
    <s v="Presupuesto mínimo de 175.000€_x000a_Tipo de interés fijo: Euribor a 1 año._x000a_Ayuda de hasta el 85% del presupuesto aprobado._x000a_Tramo no reembolsable de entre el 10% y el 33% de la ayuda._x000a_Devolución: 10 o 15 años incluyendo una carencia entre 2 y 3 años._x000a_"/>
    <s v="Abierto todo el año"/>
  </r>
  <r>
    <x v="0"/>
    <s v="NACIONAL"/>
    <x v="6"/>
    <x v="14"/>
    <s v="Pymes y gran empresa"/>
    <s v="Proyectos de I+D con costes personal, gastos I+D con universidades, centros tecnológicos, materiales, equipos, etc."/>
    <s v="Presupuesto mínimo de 175.000€_x000a_Tipo de interés fijo: Euribor a 1 año._x000a_Ayuda de hasta el 85% del presupuesto aprobado._x000a_Tramo no reembolsable de entre el 10% y el 33% de la ayuda._x000a_Devolución: 10 o 15 años incluyendo una carencia entre 2 y 3 años._x000a_"/>
    <s v="Abierto todo el año"/>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2">
  <r>
    <x v="0"/>
    <s v="CV"/>
    <x v="0"/>
    <x v="0"/>
    <s v="Industriales_x000a_Sector calzado, cerámico, metal-mecánico, textil, juguete, madera-mueble, automoción, etc."/>
    <s v="Maquinaria, equipos, software para proceso productivo…"/>
    <s v="30% (40% municipios riesgo despoblación-hay listado)"/>
    <s v="Marzo"/>
  </r>
  <r>
    <x v="0"/>
    <s v="CV"/>
    <x v="0"/>
    <x v="1"/>
    <s v="Cooperativas, las sociedades laborales y las empresas de inserción."/>
    <s v="Inversiones en activos fijos e inactivos fijos e inmovilizado (terrenos, edificios ya construidos, equipos producción,etc.)"/>
    <s v="50% _x000a_Aportación mínima del beneficiario del 25% de la inversión"/>
    <s v="Mayo"/>
  </r>
  <r>
    <x v="0"/>
    <s v="CV"/>
    <x v="0"/>
    <x v="2"/>
    <s v="Todos CNAE y autónomos"/>
    <s v="Biomasa térmica, plantas de fabricación de pellets, tratamiento en campo (astillado y/o empacado)._x000a_Instalaciones fotovoltaicas y eólica-fotovoltaica aislada"/>
    <n v="0.45"/>
    <s v="Junio"/>
  </r>
  <r>
    <x v="0"/>
    <s v="CV"/>
    <x v="0"/>
    <x v="3"/>
    <s v="Industriales, establecimientos turísticos e instalaciones complementarias de ocio"/>
    <s v="Obra civil, bienes de equipo, activos inmateriales. Inversión igual a superior a 900.000 € (25% fondos propios)"/>
    <s v="Pequeña empresa: hasta el 35%_x000a_Mediana empresa: hasta el 25%"/>
    <s v="Hasta 31/12/2027"/>
  </r>
  <r>
    <x v="0"/>
    <s v="CV"/>
    <x v="1"/>
    <x v="4"/>
    <s v="Secciones C, D, E y F - Divisiones 10 a 43, excepto el CNAE 4110 (Promoción inmobiliaria)._x000a_• Sección H - Divisiones 49 a 52._x000a_• Sección M - División 72"/>
    <s v="ERP, CRM, Aplicaciones PLM, CAD, CAM, CAE. Gastos adaptación a la industria 4.0, control de procesos productivos, automatización, visión artificial, robots industriales, etc."/>
    <s v="30% (subvención máxima de 100.000 €)"/>
    <s v="Febrero "/>
  </r>
  <r>
    <x v="0"/>
    <s v="NACIONAL"/>
    <x v="1"/>
    <x v="5"/>
    <s v="Todos CNAE"/>
    <s v="Sitio web, comercio electrónico, factura electrónica, ciberseguridad, gestión de clientes, de redes sociales, etc."/>
    <s v="Segmento I: 10-50 empleados: 12.000€_x000a_Segmento II: 3-10 empleados: 6.000€_x000a_Segmento III: 0-3 empleados: 3.000€_x000a_*Segmento IV y V (para medianas empresas) pendiente de convocatoria"/>
    <s v="Segmento I y II hasta el 31/12/2024_x000a_Segmento III hasta el 31/10/2025"/>
  </r>
  <r>
    <x v="0"/>
    <s v="NACIONAL"/>
    <x v="1"/>
    <x v="6"/>
    <s v="A partir de 10 empleados"/>
    <s v="Asesoramiento en ventas digitales, ciberseguridad, etc."/>
    <s v="10-50 empleados: 12.000€_x000a_50-100 empleados: 18.000€_x000a_100-250 empleados: 24.000€ "/>
    <s v="Hasta el 31/12/2024"/>
  </r>
  <r>
    <x v="0"/>
    <s v="CV"/>
    <x v="2"/>
    <x v="7"/>
    <s v="CNAE: del 10 a 33._x000a_Pyme con al menos dos personas como personal propio."/>
    <s v="Personal propio, consultoría técnica especializada (obligatorio), activos materiales, etc."/>
    <s v="Pequeña empresa: hasta el 45%_x000a_Mediana empresa: hasta el 35%"/>
    <s v="Enero"/>
  </r>
  <r>
    <x v="0"/>
    <s v="CV"/>
    <x v="2"/>
    <x v="8"/>
    <s v="CNAE: del 10 al 33 y 49 a 52._x000a_Pyme con al menos dos personas como personal propio."/>
    <s v="Personal propio, consultoría técnica especializada, activos materiales e inmateriales, etc."/>
    <s v="Pequeña empresa: hasta el 45%_x000a_Mediana empresa: hasta el 35%"/>
    <s v="Febrero "/>
  </r>
  <r>
    <x v="0"/>
    <s v="CV"/>
    <x v="2"/>
    <x v="9"/>
    <s v="CNAE: del 10 al 33 y 49 a 52._x000a_Pyme con al menos dos personas como personal propio."/>
    <s v="Personal propio, consultoría técnica especializada, activos materiales e inmateriales, etc."/>
    <s v="Pequeña empresa: hasta el 45%_x000a_Mediana empresa: hasta el 35%"/>
    <s v="Febrero "/>
  </r>
  <r>
    <x v="0"/>
    <s v="CV"/>
    <x v="2"/>
    <x v="10"/>
    <s v="CNAE: del 26 al 30 y del 61-62. También _x000a_el 5821, 5829, 6311, 6312._x000a_Pyme con al menos dos personas como personal propio."/>
    <s v="Personal propio, activos materiales e inmateriales, etc."/>
    <s v="Pequeña empresa: hasta el 45%_x000a_Mediana empresa: hasta el 35%"/>
    <s v="Febrero "/>
  </r>
  <r>
    <x v="0"/>
    <s v="CV"/>
    <x v="3"/>
    <x v="11"/>
    <s v="Pyme con al menos tres personas como personal propio. CNAE no limitados."/>
    <s v="Investigación industrial o desarrollo experimental: gastos de personal, materiales, colaboraciones, patentes, contratos investigación, etc."/>
    <s v="Presupuesto del proyecto mayor a 30.000€ y menor de 175.000€._x000a_Pequeña empresa: hasta el 45%_x000a_Mediana empresa: hasta el 35%"/>
    <s v="Febrero "/>
  </r>
  <r>
    <x v="0"/>
    <s v="CV"/>
    <x v="3"/>
    <x v="12"/>
    <s v="Pyme con al menos tres personas como personal propio. CNAE no limitados."/>
    <s v="Investigación industrial o desarrollo experimental: personal, materiales, colaboraciones, patentes, contratos investigación, etc._x000a_"/>
    <s v="Presupuesto del proyecto mayor a 80.000€ y menor de 500.000€._x000a_Pequeña empresa: hasta el 60%_x000a_Mediana empresa: hasta el 50%"/>
    <s v="Febrero "/>
  </r>
  <r>
    <x v="0"/>
    <s v="CV"/>
    <x v="3"/>
    <x v="13"/>
    <s v="Empresas con sede social o centro de  desarrollo de actividad en CV"/>
    <s v="Gastos de personal, contratos de investigación, servicios externos de consultoría, material fungible, etc. Presupuesto mínimo proyecto individual de 175.000€ _x000a_Presupuesto mínimo proyecto cooperación de 500.000€ "/>
    <s v="Pequeña empresa: 70-80% investigación industrial, 45-60% innovación_x000a_Mediana empresa: 60-75% investigación, hasta 50% innovación._x000a_Gran empresa: 50-65% investigación, hasta 25-40% innovación_x000a_"/>
    <s v="Junio"/>
  </r>
  <r>
    <x v="0"/>
    <s v="CV"/>
    <x v="4"/>
    <x v="14"/>
    <s v="Todos CNAE"/>
    <s v="Participación ferias internacionales, gastos SEO-SEM, adaptación web mercado internacional, material promoción exterior, etc. "/>
    <s v="50% (máximo coste subvencionable de 100.000€)"/>
    <s v="Julio"/>
  </r>
  <r>
    <x v="0"/>
    <s v="CV"/>
    <x v="4"/>
    <x v="15"/>
    <s v="Pymes, asociaciones y federaciones con sede social CV"/>
    <s v="Contrato de formación 12 meses."/>
    <s v="100% (máximo 25.000€)"/>
    <s v="Octubre "/>
  </r>
  <r>
    <x v="0"/>
    <s v="CV"/>
    <x v="5"/>
    <x v="16"/>
    <s v="CNAE Agroalimentaria"/>
    <s v="Maquinaria, equipamiento productivo"/>
    <s v="30-35% "/>
    <s v="Octubre "/>
  </r>
  <r>
    <x v="0"/>
    <s v="CV"/>
    <x v="6"/>
    <x v="17"/>
    <s v="Empresas y autónomos con centro de trabajo en la CV"/>
    <s v="Contratos a los siguientes colectivos:_x000a_a) Personas en situación o riesgo de exclusión social, acreditados por los Servicios Sociales de _x000a_cualquier administración pública. b) Personas en situación de desempleo de larga duración. _x000a_c) Personas mayores de 50 años. _x000a_d) Personas con discapacidad. _x000a_e) Mujeres víctimas de violencia de género."/>
    <s v="Si el contratado es hombre: 35 %, lo que supone unos 11.113 €. _x000a_- Si la contratada es mujer: 45 %, lo que supone unos 14.288 €. _x000a_- Si se trata de una persona con diversidad funcional, se encuentra bajo tutela de la Generalitat o es víctima de violencia de género: 100 %, lo que supone unos 31.752€. _x000a_- Si se trata de una mujer víctima de la violencia de género: 75%, lo que supone unos 23.814€."/>
    <s v="Septiembre "/>
  </r>
  <r>
    <x v="0"/>
    <s v="CV"/>
    <x v="6"/>
    <x v="18"/>
    <s v="Empresas y autónomos con centro de trabajo en la CV"/>
    <s v="Contratos a jóvenes mayores a 16 años y menos de 30 años"/>
    <s v="Si el contratado es hombre: 35 %, lo que supone unos 11.113 €. _x000a_- Si la contratada es mujer: 45 %, lo que supone unos 14.288 €. _x000a_- Si se trata de una persona con diversidad funcional, se encuentra bajo tutela de la Generalitat o es víctima de violencia de género: 100 %, lo que supone unos 31.752€. _x000a_- Si se trata de una mujer víctima de la violencia de género: 75%, lo que supone unos 23.814€."/>
    <s v="Septiembre "/>
  </r>
  <r>
    <x v="0"/>
    <s v="CV"/>
    <x v="7"/>
    <x v="19"/>
    <s v="CNAE: Sección G, División _x000a_47, excepto los grupos y clases 4726, 473, 4773, 478 y 479. _x000a_• IAE: Sección Primera División _x000a_6, Agrupaciones: Agrupación 64 excepto el grupo 646 y el epígrafe 647.5._x000a_o Agrupación 65 excepto el epígrafe 652.1 y los grupos 654 y 655."/>
    <s v="Equipamiento, obra e instalaciones para el establecimiento comercial, aplicaciones informáticos y gastos en creación página web."/>
    <s v="75% (inversión no inferior a 3000€) con límite de 40.000€ en 3 años. "/>
    <s v="Febrero "/>
  </r>
  <r>
    <x v="0"/>
    <s v="CV"/>
    <x v="7"/>
    <x v="20"/>
    <s v="CNAE:Sección G, División 47, _x000a_excepto los grupos y clases 4726, 473, 4773, 478 y 479. _x000a_• IAE: Sección Primera División 6, _x000a_Agrupaciones:_x000a_o Agrupación 64 excepto el grupo 646 y el epígrafe 647.5. _x000a_o Agrupación 65 excepto el epígrafe 652.1 y los grupos 654 y 655"/>
    <s v="Equipamiento para el establecimiento comercial, aplicaciones informáticos y gastos en creación página web. "/>
    <s v="60%, máximo 20.000€ ayuda en 3 años_x000a_*Para Municipios de menos de 1000 habitantes"/>
    <s v="Febrero "/>
  </r>
  <r>
    <x v="0"/>
    <s v="CV"/>
    <x v="7"/>
    <x v="21"/>
    <s v="CNAE:Sección G, División 47, _x000a_excepto los grupos y clases 4726, 473, 4773, 478 y 479. _x000a_• IAE: Sección Primera División 6, _x000a_Agrupaciones:_x000a_o Agrupación 64 excepto el grupo 646 y el epígrafe 647.5. _x000a_o Agrupación 65 excepto el epígrafe 652.1 y los grupos 654 y 655"/>
    <s v="Mantenimiento de un establecimiento comercial con nueva titularidad._x000a_implantación de una actividad comercial en un local en el que, con anterioridad, se haya desarrollado actividad económica."/>
    <s v="Hasta el 50% con límite de 10.000€ SIN que en concepto de alquiler se superen los 5.000 euros de subvención"/>
    <s v="Febrero "/>
  </r>
  <r>
    <x v="0"/>
    <s v="CV"/>
    <x v="7"/>
    <x v="22"/>
    <s v="CNAE:Sección G, División 47, _x000a_excepto los grupos y clases 4726, 473, 4773, 478 y 479. _x000a_• IAE: Sección Primera División 6, _x000a_Agrupaciones:_x000a_o Agrupación 64 excepto el grupo 646 y el epígrafe 647.5. _x000a_o Agrupación 65 excepto el epígrafe 652.1 y los grupos 654 y 656"/>
    <s v="Gastos de participación en ferias fuera de la CV. Gastos derivados de protección producto, diseño, marca"/>
    <s v="Hasta el 50% con límite de 5.000€"/>
    <s v="Febrero "/>
  </r>
  <r>
    <x v="0"/>
    <s v="CV"/>
    <x v="8"/>
    <x v="23"/>
    <s v="Empresas turísticas inscritas en el Registro de Turisme CV"/>
    <s v="Gastos de promoción y publicidad, comercialización y puesta en el mercado de productos o servicios turísticos experienciales, y sostenibilidad y gamificación."/>
    <s v="70%, hasta un máximo de 90.000€ de ayuda. Coste mínimo inversión de la inversión: 6.000€"/>
    <s v="Mayo"/>
  </r>
  <r>
    <x v="0"/>
    <s v="CV"/>
    <x v="8"/>
    <x v="24"/>
    <s v="Empresas turísticas inscritas en el Registro de Turisme CV"/>
    <s v="Gastos de promoción y la difusión del evento subvencionado en los mercados nacionales e internacionales."/>
    <s v="60%, hasta un máximo de 90.000€ de ayuda. Coste mínimo inversión de la inversión: 10.000€"/>
    <s v="Mayo"/>
  </r>
  <r>
    <x v="0"/>
    <s v="CV"/>
    <x v="9"/>
    <x v="25"/>
    <s v="Pequeñas y medianas empresas con establecimiento productivo. _x000a_*Todos sectores excepto los expresamente excluidos (ver listado)."/>
    <s v="Adquisición naves, instalaciones, obra, maquinaria, mobiliario, vehículos industriales, etc."/>
    <s v="Importe entre 300.000 € y 1.000.000 €_x000a_Plazos/Carencia: Hasta 10 años y 3 de carencia."/>
    <s v="*Fondos agotados. Pendiente próxima convocatoria"/>
  </r>
  <r>
    <x v="0"/>
    <s v="NACIONAL"/>
    <x v="9"/>
    <x v="26"/>
    <s v="Pymes y gran empresa"/>
    <s v="_x0009_Inversiones productivas (maquinaria, equipos, software producción, etc)"/>
    <s v="Presupuesto mínimo de 175.000€_x000a_Tipo de interés fijo: Euribor a 1 año + 0,75%. _x000a_Ayuda de hasta el 75% del presupuesto aprobado._x000a_Tramo no reembolsable (calculado sobre un máximo del 75% del presupuesto aprobado)._x000a_Devolución: 9 años, con un año de carencia de capital desde la finalización del proyecto."/>
    <s v="Abierto todo el año"/>
  </r>
  <r>
    <x v="0"/>
    <s v="NACIONAL"/>
    <x v="9"/>
    <x v="27"/>
    <s v="Pymes y gran empresa"/>
    <s v="Proyectos de innovación con costes personal, materiales, maquinaria y equipos, colaboraciones, externas, etc."/>
    <s v="Presupuesto mínimo de 175.000€_x000a_Tipo de interés fijo: Euribor a 1 año + 0,75%. _x000a_Ayuda de hasta el 75% del presupuesto aprobado._x000a_Tramo no reembolsable (calculado sobre un máximo del 75% del presupuesto aprobado)._x000a_"/>
    <s v="Abierto todo el año"/>
  </r>
  <r>
    <x v="0"/>
    <s v="NACIONAL"/>
    <x v="9"/>
    <x v="28"/>
    <s v="Pymes y gran empresa"/>
    <s v="Proyectos de I+D con costes personal, gastos I+D con universidades, centros tecnológicos, materiales, equipos, etc."/>
    <s v="Presupuesto mínimo de 175.000€_x000a_Tipo de interés fijo: Euribor a 1 año._x000a_Ayuda de hasta el 85% del presupuesto aprobado._x000a_Tramo no reembolsable de entre el 10% y el 33% de la ayuda._x000a_Devolución: 10 o 15 años incluyendo una carencia entre 2 y 3 años._x000a_"/>
    <s v="Abierto todo el año"/>
  </r>
  <r>
    <x v="0"/>
    <s v="NACIONAL"/>
    <x v="9"/>
    <x v="29"/>
    <s v="Pymes y gran empresa"/>
    <s v="Proyectos de I+D con costes personal, gastos I+D con universidades, centros tecnológicos, materiales, equipos, etc."/>
    <s v="Presupuesto mínimo de 175.000€_x000a_Tipo de interés fijo: Euribor a 1 año._x000a_Ayuda de hasta el 85% del presupuesto aprobado._x000a_Tramo no reembolsable de entre el 10% y el 33% de la ayuda._x000a_Devolución: 10 o 15 años incluyendo una carencia entre 2 y 3 años._x000a_"/>
    <s v="Abierto todo el año"/>
  </r>
  <r>
    <x v="0"/>
    <s v="CV"/>
    <x v="9"/>
    <x v="30"/>
    <s v="Pymes constituidas, como máximo, durante los 24 meses anteriores a la solicitud"/>
    <s v="Proyectos puesta en marcha de la empresa. Fondos propios han de ser, como mínimo, equivalentes a la cuantía del préstamo."/>
    <s v="Importe mínimo: 25.000€_x000a_Importe máximo: 300.000€_x000a_Vencimiento máximo: 7 años_x000a_Carencia máxima: 5 años"/>
    <s v="Abierto todo el año"/>
  </r>
  <r>
    <x v="0"/>
    <s v="CV"/>
    <x v="9"/>
    <x v="31"/>
    <s v="Todos CNAE"/>
    <s v="Proyectos empresariales de compañías interesadas en expandir su negocio o lograr una mejora competitiva. Fondos propios han de ser, como mínimo, equivalentes a la cuantía del préstamo."/>
    <s v="Importe mínimo: 25.000€_x000a_Importe máximo: 1.500.000€_x000a_Vencimiento máximo: 9 años_x000a_Carencia máxima: 7 años"/>
    <s v="Abierto todo el año"/>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x v="0"/>
    <s v="CV"/>
    <x v="0"/>
    <x v="0"/>
    <s v="CNAE: Sección G, División _x000a_47, excepto los grupos y clases 4726, 473, 4773, 478 y 479. _x000a_• IAE: Sección Primera División _x000a_6, Agrupaciones: Agrupación 64 excepto el grupo 646 y el epígrafe 647.5._x000a_o Agrupación 65 excepto el epígrafe 652.1 y los grupos 654 y 655."/>
    <s v="Equipamiento, obra e instalaciones para el establecimiento comercial, aplicaciones informáticos y gastos en creación página web."/>
    <s v="75% (inversión no inferior a 3000€) con límite de 40.000€ en 3 años. "/>
    <s v="Febrero "/>
  </r>
  <r>
    <x v="0"/>
    <s v="CV"/>
    <x v="0"/>
    <x v="1"/>
    <s v="CNAE:Sección G, División 47, _x000a_excepto los grupos y clases 4726, 473, 4773, 478 y 479. _x000a_• IAE: Sección Primera División 6, _x000a_Agrupaciones:_x000a_o Agrupación 64 excepto el grupo 646 y el epígrafe 647.5. _x000a_o Agrupación 65 excepto el epígrafe 652.1 y los grupos 654 y 655"/>
    <s v="Equipamiento para el establecimiento comercial, aplicaciones informáticos y gastos en creación página web. "/>
    <s v="60%, máximo 20.000€ ayuda en 3 años_x000a_*Para Municipios de menos de 1000 habitantes"/>
    <s v="Febrero "/>
  </r>
  <r>
    <x v="0"/>
    <s v="CV"/>
    <x v="0"/>
    <x v="2"/>
    <s v="CNAE:Sección G, División 47, _x000a_excepto los grupos y clases 4726, 473, 4773, 478 y 479. _x000a_• IAE: Sección Primera División 6, _x000a_Agrupaciones:_x000a_o Agrupación 64 excepto el grupo 646 y el epígrafe 647.5. _x000a_o Agrupación 65 excepto el epígrafe 652.1 y los grupos 654 y 655"/>
    <s v="Mantenimiento de un establecimiento comercial con nueva titularidad._x000a_implantación de una actividad comercial en un local en el que, con anterioridad, se haya desarrollado actividad económica."/>
    <s v="Hasta el 50% con límite de 10.000€ SIN que en concepto de alquiler se superen los 5.000 euros de subvención"/>
    <s v="Febrero "/>
  </r>
  <r>
    <x v="0"/>
    <s v="CV"/>
    <x v="0"/>
    <x v="3"/>
    <s v="CNAE:Sección G, División 47, _x000a_excepto los grupos y clases 4726, 473, 4773, 478 y 479. _x000a_• IAE: Sección Primera División 6, _x000a_Agrupaciones:_x000a_o Agrupación 64 excepto el grupo 646 y el epígrafe 647.5. _x000a_o Agrupación 65 excepto el epígrafe 652.1 y los grupos 654 y 656"/>
    <s v="Gastos de participación en ferias fuera de la CV. Gastos derivados de protección producto, diseño, marca"/>
    <s v="Hasta el 50% con límite de 5.000€"/>
    <s v="Febrero "/>
  </r>
  <r>
    <x v="0"/>
    <s v="CV"/>
    <x v="1"/>
    <x v="4"/>
    <s v="Empresas turísticas inscritas en el Registro de Turisme CV"/>
    <s v="Gastos de promoción y publicidad, comercialización y puesta en el mercado de productos o servicios turísticos experienciales, y sostenibilidad y gamificación."/>
    <s v="70%, hasta un máximo de 90.000€ de ayuda. Coste mínimo inversión de la inversión: 6.000€"/>
    <s v="Mayo"/>
  </r>
  <r>
    <x v="0"/>
    <s v="CV"/>
    <x v="1"/>
    <x v="5"/>
    <s v="Empresas turísticas inscritas en el Registro de Turisme CV"/>
    <s v="Gastos de promoción y la difusión del evento subvencionado en los mercados nacionales e internacionales."/>
    <s v="60%, hasta un máximo de 90.000€ de ayuda. Coste mínimo inversión de la inversión: 10.000€"/>
    <s v="Mayo"/>
  </r>
  <r>
    <x v="0"/>
    <s v="CV"/>
    <x v="2"/>
    <x v="6"/>
    <s v="Pequeñas y medianas empresas con establecimiento productivo. _x000a_*Todos sectores excepto los expresamente excluidos (ver listado)."/>
    <s v="Adquisición naves, instalaciones, obra, maquinaria, mobiliario, vehículos industriales, etc."/>
    <s v="Importe entre 300.000 € y 1.000.000 €_x000a_Plazos/Carencia: Hasta 10 años y 3 de carencia."/>
    <s v="*Fondos agotados. Pendiente próxima convocatoria"/>
  </r>
</pivotCacheRecords>
</file>

<file path=xl/pivotCache/pivotCacheRecords5.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
  <r>
    <x v="0"/>
    <s v="CV"/>
    <x v="0"/>
    <x v="0"/>
    <s v="Todos CNAE y autónomos"/>
    <s v="Biomasa térmica, plantas de fabricación de pellets, tratamiento en campo (astillado y/o empacado)._x000a_Instalaciones fotovoltaicas y eólica-fotovoltaica aislada"/>
    <n v="0.45"/>
    <s v="Junio"/>
  </r>
  <r>
    <x v="0"/>
    <s v="NACIONAL"/>
    <x v="1"/>
    <x v="1"/>
    <s v="Todos CNAE"/>
    <s v="Sitio web, comercio electrónico, factura electrónica, ciberseguridad, gestión de clientes, de redes sociales, etc."/>
    <s v="Segmento I: 10-50 empleados: 12.000€_x000a_Segmento II: 3-10 empleados: 6.000€_x000a_Segmento III: 0-3 empleados: 3.000€_x000a_*Segmento IV y V (para medianas empresas) pendiente de convocatoria"/>
    <s v="Segmento I y II hasta el 31/12/2024_x000a_Segmento III hasta el 31/10/2025"/>
  </r>
  <r>
    <x v="0"/>
    <s v="NACIONAL"/>
    <x v="2"/>
    <x v="2"/>
    <s v="Pymes que operen en Reino Unido"/>
    <s v="Gastos operaciones en Reino Unido"/>
    <s v=" Hasta el 75% de tus gastos en Reino Unido, con un máximo de 200.000 euros"/>
    <s v="Junio"/>
  </r>
  <r>
    <x v="0"/>
    <s v="CV"/>
    <x v="2"/>
    <x v="3"/>
    <s v="Todos CNAE"/>
    <s v="Participación ferias internacionales, gastos SEO-SEM, adaptación web mercado internacional, material promoción exterior, etc. "/>
    <s v="50% (máximo coste subvencionable de 100.000€)"/>
    <s v="Julio"/>
  </r>
  <r>
    <x v="0"/>
    <s v="CV"/>
    <x v="3"/>
    <x v="4"/>
    <s v="CNAE Agroalimentaria"/>
    <s v="Maquinaria, equipamiento productivo"/>
    <s v="30-35% "/>
    <s v="Octubre "/>
  </r>
  <r>
    <x v="0"/>
    <s v="CV"/>
    <x v="4"/>
    <x v="5"/>
    <s v="Autónomos y microempresa (constituidas en los últimos 5 años)"/>
    <s v="Gastos de personal, colaboraciones externas, gastos asesoría jurídica y gastos notariales y registrales, alquiler de locales, servicios publicidad…_x000a_*Proyecto empresarial esté relacionado con algún sector de actividad en auge que ofrezca oportunidades de futuro:_x000a_ − Transporte, movilidad sostenible y logística_x000a_− Ciberseguridad, servicios digitales, tecnológicos e inteligencia artificial_x000a_− Medioambiente, desarrollo sostenible, economía circular y energías renovables_x000a_− Agrario y alimentario_x000a_− Mundo rural y Smart cities_x000a_− Actividades artísticas, recreativas y de entretenimiento_x000a_− Turismo y hostelería_x000a_− Servicios financieros e inmobiliarios_x000a_− Deporte, salud, bienestar y estética_x000a_− Economía de los cuidados_x000a_− Sector aeroespacial_x000a_− Educación"/>
    <s v="70%. Máximo de ayuda: 15.000€ (presupuesto mínimo subvencionable de 5.000 €)"/>
    <s v="Julio"/>
  </r>
  <r>
    <x v="0"/>
    <s v="CV"/>
    <x v="4"/>
    <x v="6"/>
    <s v="Personas desempleadas inscritas como demandantes de empleo en Labora Servicio Valenciano de_x000a_Empleo y Formación, que se establezcan como personas trabajadoras autónomas o por cuenta propia y que cumplan los requisitos expuestos en el apartado de &quot;gastos subvencionales&quot;"/>
    <s v="Las personas beneficiarias deben cumplir los siguientes requisitos:_x000a_a) cuenten con un plan de empresa de la actividad a realizar._x000a_b) que la actividad autónoma debe tener carácter innovador._x000a_c) la persona solicitante debe acreditar tanto la formación profesional oficial sobre materias con relación directa con el proyecto innovador, como la formación no inferior a 70 horas de duración en materia gerencial, de gestión comercial o financiera o de marketing digital."/>
    <s v="Hombre: 5.000 €_x000a_Mujer: 6.000 €_x000a_Mujer víctima de violencia de género: 6.600 €"/>
    <s v="Septiembre "/>
  </r>
  <r>
    <x v="0"/>
    <s v="CV"/>
    <x v="5"/>
    <x v="7"/>
    <s v="Empresas y autónomos con centro de trabajo en la CV"/>
    <s v="Contratos a los siguientes colectivos:_x000a_a) Personas en situación o riesgo de exclusión social, acreditados por los Servicios Sociales de _x000a_cualquier administración pública. b) Personas en situación de desempleo de larga duración. _x000a_c) Personas mayores de 50 años. _x000a_d) Personas con discapacidad. _x000a_e) Mujeres víctimas de violencia de género."/>
    <s v="Si el contratado es hombre: 35 %, lo que supone unos 11.113 €. _x000a_- Si la contratada es mujer: 45 %, lo que supone unos 14.288 €. _x000a_- Si se trata de una persona con diversidad funcional, se encuentra bajo tutela de la Generalitat o es víctima de violencia de género: 100 %, lo que supone unos 31.752€. _x000a_- Si se trata de una mujer víctima de la violencia de género: 75%, lo que supone unos 23.814€."/>
    <s v="Julio- Septiembre "/>
  </r>
  <r>
    <x v="0"/>
    <s v="CV"/>
    <x v="5"/>
    <x v="8"/>
    <s v="Empresas y autónomos con centro de trabajo en la CV"/>
    <s v="Contratos a jóvenes mayores a 16 años y menos de 30 años"/>
    <s v="Si el contratado es hombre: 35 %, lo que supone unos 11.113 €. _x000a_- Si la contratada es mujer: 45 %, lo que supone unos 14.288 €. _x000a_- Si se trata de una persona con diversidad funcional, se encuentra bajo tutela de la Generalitat o es víctima de violencia de género: 100 %, lo que supone unos 31.752€. _x000a_- Si se trata de una mujer víctima de la violencia de género: 75%, lo que supone unos 23.814€."/>
    <s v="Septiembre "/>
  </r>
  <r>
    <x v="0"/>
    <s v="CV"/>
    <x v="5"/>
    <x v="9"/>
    <s v="Podrán ser beneficiarias de esta convocatoria las mujeres trabajadoras autónomas que en el momento de la contratación subvencionable_x000a_se encuentren embarazadas o en proceso de adopción."/>
    <m/>
    <s v="El importe de la subvención ascenderá a: a) En el caso de contratos temporales a jornada completa de al menos 3 meses de duración: 1.500 euros. b) En el caso de contratos temporales a jornada completa de al menos 6 meses de duración: 3.500 euros. 2. Los importes indicados en el apartado 1 se incrementarán en 500 euros si se contrata a una persona con diversidad funcional o a una mujer. 3. Los contratos a tiempo parcial de al menos 30 horas semanales resultarán subvencionables, con reducción proporcional de la cuantía de la ayuda."/>
    <s v="Septiembre "/>
  </r>
  <r>
    <x v="0"/>
    <s v="CV"/>
    <x v="6"/>
    <x v="10"/>
    <s v="CNAE: Sección G, División _x000a_47, excepto los grupos y clases 4726, 473, 4773, 478 y 479. _x000a_• IAE: Sección Primera División _x000a_6, Agrupaciones: Agrupación 64 excepto el grupo 646 y el epígrafe 647.5._x000a_o Agrupación 65 excepto el epígrafe 652.1 y los grupos 654 y 655."/>
    <s v="Equipamiento, obra e instalaciones para el establecimiento comercial, aplicaciones informáticos y gastos en creación página web."/>
    <s v="75% (inversión no inferior a 3000€) con límite de 40.000€ en 3 años. "/>
    <s v="Febrero "/>
  </r>
  <r>
    <x v="0"/>
    <s v="CV"/>
    <x v="6"/>
    <x v="11"/>
    <s v="CNAE:Sección G, División 47, _x000a_excepto los grupos y clases 4726, 473, 4773, 478 y 479. _x000a_• IAE: Sección Primera División 6, _x000a_Agrupaciones:_x000a_o Agrupación 64 excepto el grupo 646 y el epígrafe 647.5. _x000a_o Agrupación 65 excepto el epígrafe 652.1 y los grupos 654 y 655"/>
    <s v="Equipamiento para el establecimiento comercial, aplicaciones informáticos y gastos en creación página web. "/>
    <s v="60%, máximo 20.000€ ayuda en 3 años_x000a_*Para Municipios de menos de 1000 habitantes"/>
    <s v="Febrero "/>
  </r>
  <r>
    <x v="0"/>
    <s v="CV"/>
    <x v="6"/>
    <x v="12"/>
    <s v="CNAE:Sección G, División 47, _x000a_excepto los grupos y clases 4726, 473, 4773, 478 y 479. _x000a_• IAE: Sección Primera División 6, _x000a_Agrupaciones:_x000a_o Agrupación 64 excepto el grupo 646 y el epígrafe 647.5. _x000a_o Agrupación 65 excepto el epígrafe 652.1 y los grupos 654 y 655"/>
    <s v="Mantenimiento de un establecimiento comercial con nueva titularidad._x000a_implantación de una actividad comercial en un local en el que, con anterioridad, se haya desarrollado actividad económica."/>
    <s v="Hasta el 50% con límite de 10.000€ SIN que en concepto de alquiler se superen los 5.000 euros de subvención"/>
    <s v="Febrero "/>
  </r>
  <r>
    <x v="0"/>
    <s v="CV"/>
    <x v="6"/>
    <x v="13"/>
    <s v="CNAE:Sección G, División 47, _x000a_excepto los grupos y clases 4726, 473, 4773, 478 y 479. _x000a_• IAE: Sección Primera División 6, _x000a_Agrupaciones:_x000a_o Agrupación 64 excepto el grupo 646 y el epígrafe 647.5. _x000a_o Agrupación 65 excepto el epígrafe 652.1 y los grupos 654 y 656"/>
    <s v="Gastos de participación en ferias fuera de la CV. Gastos derivados de protección producto, diseño, marca"/>
    <s v="Hasta el 50% con límite de 5.000€"/>
    <s v="Febrero "/>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3381C33-61D8-49A3-8790-BE9F3E11DD95}" name="TablaDinámica4" cacheId="3"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rowHeaderCaption="COOPERATIVAS">
  <location ref="G3:G47" firstHeaderRow="1" firstDataRow="1" firstDataCol="1"/>
  <pivotFields count="8">
    <pivotField axis="axisRow" showAll="0">
      <items count="2">
        <item x="0"/>
        <item t="default"/>
      </items>
    </pivotField>
    <pivotField showAll="0"/>
    <pivotField axis="axisRow" showAll="0">
      <items count="11">
        <item x="5"/>
        <item x="7"/>
        <item x="1"/>
        <item x="6"/>
        <item x="9"/>
        <item x="3"/>
        <item x="0"/>
        <item x="2"/>
        <item x="4"/>
        <item x="8"/>
        <item t="default"/>
      </items>
    </pivotField>
    <pivotField axis="axisRow" showAll="0">
      <items count="33">
        <item x="9"/>
        <item x="13"/>
        <item x="29"/>
        <item x="28"/>
        <item x="27"/>
        <item x="26"/>
        <item x="19"/>
        <item x="20"/>
        <item x="18"/>
        <item x="17"/>
        <item x="21"/>
        <item x="24"/>
        <item x="23"/>
        <item x="2"/>
        <item x="31"/>
        <item x="30"/>
        <item x="22"/>
        <item x="12"/>
        <item x="11"/>
        <item x="3"/>
        <item x="0"/>
        <item x="14"/>
        <item x="1"/>
        <item x="15"/>
        <item x="4"/>
        <item x="8"/>
        <item x="7"/>
        <item x="10"/>
        <item x="25"/>
        <item x="6"/>
        <item x="5"/>
        <item x="16"/>
        <item t="default"/>
      </items>
    </pivotField>
    <pivotField showAll="0"/>
    <pivotField showAll="0"/>
    <pivotField showAll="0"/>
    <pivotField showAll="0"/>
  </pivotFields>
  <rowFields count="3">
    <field x="0"/>
    <field x="2"/>
    <field x="3"/>
  </rowFields>
  <rowItems count="44">
    <i>
      <x/>
    </i>
    <i r="1">
      <x/>
    </i>
    <i r="2">
      <x v="31"/>
    </i>
    <i r="1">
      <x v="1"/>
    </i>
    <i r="2">
      <x v="6"/>
    </i>
    <i r="2">
      <x v="7"/>
    </i>
    <i r="2">
      <x v="10"/>
    </i>
    <i r="2">
      <x v="16"/>
    </i>
    <i r="1">
      <x v="2"/>
    </i>
    <i r="2">
      <x v="24"/>
    </i>
    <i r="2">
      <x v="29"/>
    </i>
    <i r="2">
      <x v="30"/>
    </i>
    <i r="1">
      <x v="3"/>
    </i>
    <i r="2">
      <x v="8"/>
    </i>
    <i r="2">
      <x v="9"/>
    </i>
    <i r="1">
      <x v="4"/>
    </i>
    <i r="2">
      <x v="2"/>
    </i>
    <i r="2">
      <x v="3"/>
    </i>
    <i r="2">
      <x v="4"/>
    </i>
    <i r="2">
      <x v="5"/>
    </i>
    <i r="2">
      <x v="14"/>
    </i>
    <i r="2">
      <x v="15"/>
    </i>
    <i r="2">
      <x v="28"/>
    </i>
    <i r="1">
      <x v="5"/>
    </i>
    <i r="2">
      <x v="1"/>
    </i>
    <i r="2">
      <x v="17"/>
    </i>
    <i r="2">
      <x v="18"/>
    </i>
    <i r="1">
      <x v="6"/>
    </i>
    <i r="2">
      <x v="13"/>
    </i>
    <i r="2">
      <x v="19"/>
    </i>
    <i r="2">
      <x v="20"/>
    </i>
    <i r="2">
      <x v="22"/>
    </i>
    <i r="1">
      <x v="7"/>
    </i>
    <i r="2">
      <x/>
    </i>
    <i r="2">
      <x v="25"/>
    </i>
    <i r="2">
      <x v="26"/>
    </i>
    <i r="2">
      <x v="27"/>
    </i>
    <i r="1">
      <x v="8"/>
    </i>
    <i r="2">
      <x v="21"/>
    </i>
    <i r="2">
      <x v="23"/>
    </i>
    <i r="1">
      <x v="9"/>
    </i>
    <i r="2">
      <x v="11"/>
    </i>
    <i r="2">
      <x v="1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FA388C43-F5C6-41CC-BE0F-D5EA55FD30DC}" name="TablaDinámica2" cacheId="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rowHeaderCaption="GRAN EMPRESA">
  <location ref="C3:C27" firstHeaderRow="1" firstDataRow="1" firstDataCol="1"/>
  <pivotFields count="8">
    <pivotField axis="axisRow" showAll="0">
      <items count="2">
        <item x="0"/>
        <item t="default"/>
      </items>
    </pivotField>
    <pivotField showAll="0"/>
    <pivotField axis="axisRow" showAll="0">
      <items count="8">
        <item x="3"/>
        <item x="4"/>
        <item x="6"/>
        <item x="1"/>
        <item x="0"/>
        <item x="2"/>
        <item x="5"/>
        <item t="default"/>
      </items>
    </pivotField>
    <pivotField axis="axisRow" showAll="0">
      <items count="19">
        <item x="3"/>
        <item x="14"/>
        <item x="13"/>
        <item x="12"/>
        <item m="1" x="15"/>
        <item x="7"/>
        <item x="6"/>
        <item x="9"/>
        <item x="8"/>
        <item x="0"/>
        <item m="1" x="17"/>
        <item m="1" x="16"/>
        <item x="2"/>
        <item x="4"/>
        <item x="1"/>
        <item x="11"/>
        <item x="5"/>
        <item x="10"/>
        <item t="default"/>
      </items>
    </pivotField>
    <pivotField showAll="0"/>
    <pivotField showAll="0"/>
    <pivotField showAll="0"/>
    <pivotField showAll="0"/>
  </pivotFields>
  <rowFields count="3">
    <field x="0"/>
    <field x="2"/>
    <field x="3"/>
  </rowFields>
  <rowItems count="24">
    <i>
      <x/>
    </i>
    <i r="1">
      <x/>
    </i>
    <i r="2">
      <x v="16"/>
    </i>
    <i r="1">
      <x v="1"/>
    </i>
    <i r="2">
      <x v="5"/>
    </i>
    <i r="2">
      <x v="6"/>
    </i>
    <i r="1">
      <x v="2"/>
    </i>
    <i r="2">
      <x v="1"/>
    </i>
    <i r="2">
      <x v="2"/>
    </i>
    <i r="2">
      <x v="3"/>
    </i>
    <i r="2">
      <x v="15"/>
    </i>
    <i r="1">
      <x v="3"/>
    </i>
    <i r="2">
      <x/>
    </i>
    <i r="2">
      <x v="12"/>
    </i>
    <i r="1">
      <x v="4"/>
    </i>
    <i r="2">
      <x v="9"/>
    </i>
    <i r="2">
      <x v="14"/>
    </i>
    <i r="1">
      <x v="5"/>
    </i>
    <i r="2">
      <x v="13"/>
    </i>
    <i r="1">
      <x v="6"/>
    </i>
    <i r="2">
      <x v="7"/>
    </i>
    <i r="2">
      <x v="8"/>
    </i>
    <i r="2">
      <x v="17"/>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25FD5079-A250-4F27-8A7B-7EB423987977}" name="TablaDiná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rowHeaderCaption="PYMES">
  <location ref="A3:A60" firstHeaderRow="1" firstDataRow="1" firstDataCol="1"/>
  <pivotFields count="8">
    <pivotField axis="axisRow" showAll="0">
      <items count="3">
        <item x="0"/>
        <item x="1"/>
        <item t="default"/>
      </items>
    </pivotField>
    <pivotField showAll="0"/>
    <pivotField axis="axisRow" showAll="0">
      <items count="13">
        <item x="5"/>
        <item x="8"/>
        <item x="1"/>
        <item x="7"/>
        <item x="6"/>
        <item x="10"/>
        <item x="3"/>
        <item x="0"/>
        <item x="2"/>
        <item x="4"/>
        <item x="9"/>
        <item x="11"/>
        <item t="default"/>
      </items>
    </pivotField>
    <pivotField axis="axisRow" showAll="0">
      <items count="43">
        <item x="6"/>
        <item x="9"/>
        <item x="13"/>
        <item x="36"/>
        <item x="35"/>
        <item x="34"/>
        <item x="33"/>
        <item x="16"/>
        <item x="25"/>
        <item x="26"/>
        <item x="24"/>
        <item x="23"/>
        <item x="22"/>
        <item x="27"/>
        <item x="30"/>
        <item x="29"/>
        <item x="1"/>
        <item x="40"/>
        <item x="39"/>
        <item x="28"/>
        <item x="12"/>
        <item x="11"/>
        <item x="19"/>
        <item x="20"/>
        <item x="2"/>
        <item x="0"/>
        <item x="14"/>
        <item x="18"/>
        <item x="3"/>
        <item x="15"/>
        <item x="8"/>
        <item x="7"/>
        <item x="10"/>
        <item x="32"/>
        <item x="5"/>
        <item x="4"/>
        <item x="17"/>
        <item x="21"/>
        <item x="41"/>
        <item x="31"/>
        <item x="37"/>
        <item x="38"/>
        <item t="default"/>
      </items>
    </pivotField>
    <pivotField showAll="0"/>
    <pivotField showAll="0"/>
    <pivotField showAll="0"/>
    <pivotField showAll="0"/>
  </pivotFields>
  <rowFields count="3">
    <field x="0"/>
    <field x="2"/>
    <field x="3"/>
  </rowFields>
  <rowItems count="57">
    <i>
      <x/>
    </i>
    <i r="1">
      <x/>
    </i>
    <i r="2">
      <x v="37"/>
    </i>
    <i r="1">
      <x v="1"/>
    </i>
    <i r="2">
      <x v="8"/>
    </i>
    <i r="2">
      <x v="9"/>
    </i>
    <i r="2">
      <x v="13"/>
    </i>
    <i r="2">
      <x v="19"/>
    </i>
    <i r="1">
      <x v="2"/>
    </i>
    <i r="2">
      <x v="28"/>
    </i>
    <i r="2">
      <x v="34"/>
    </i>
    <i r="2">
      <x v="35"/>
    </i>
    <i r="1">
      <x v="3"/>
    </i>
    <i r="2">
      <x v="10"/>
    </i>
    <i r="2">
      <x v="11"/>
    </i>
    <i r="1">
      <x v="4"/>
    </i>
    <i r="2">
      <x v="12"/>
    </i>
    <i r="1">
      <x v="5"/>
    </i>
    <i r="2">
      <x v="3"/>
    </i>
    <i r="2">
      <x v="4"/>
    </i>
    <i r="2">
      <x v="5"/>
    </i>
    <i r="2">
      <x v="6"/>
    </i>
    <i r="2">
      <x v="17"/>
    </i>
    <i r="2">
      <x v="18"/>
    </i>
    <i r="2">
      <x v="33"/>
    </i>
    <i r="2">
      <x v="40"/>
    </i>
    <i r="2">
      <x v="41"/>
    </i>
    <i r="1">
      <x v="6"/>
    </i>
    <i r="2">
      <x v="2"/>
    </i>
    <i r="2">
      <x v="20"/>
    </i>
    <i r="2">
      <x v="21"/>
    </i>
    <i r="1">
      <x v="7"/>
    </i>
    <i r="2">
      <x v="16"/>
    </i>
    <i r="2">
      <x v="24"/>
    </i>
    <i r="2">
      <x v="25"/>
    </i>
    <i r="1">
      <x v="8"/>
    </i>
    <i r="2">
      <x/>
    </i>
    <i r="2">
      <x v="1"/>
    </i>
    <i r="2">
      <x v="30"/>
    </i>
    <i r="2">
      <x v="31"/>
    </i>
    <i r="2">
      <x v="32"/>
    </i>
    <i r="1">
      <x v="9"/>
    </i>
    <i r="2">
      <x v="7"/>
    </i>
    <i r="2">
      <x v="22"/>
    </i>
    <i r="2">
      <x v="23"/>
    </i>
    <i r="2">
      <x v="26"/>
    </i>
    <i r="2">
      <x v="27"/>
    </i>
    <i r="2">
      <x v="29"/>
    </i>
    <i r="2">
      <x v="36"/>
    </i>
    <i r="1">
      <x v="10"/>
    </i>
    <i r="2">
      <x v="14"/>
    </i>
    <i r="2">
      <x v="15"/>
    </i>
    <i r="2">
      <x v="39"/>
    </i>
    <i>
      <x v="1"/>
    </i>
    <i r="1">
      <x v="11"/>
    </i>
    <i r="2">
      <x v="38"/>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B595ADB0-44FF-43ED-85A6-7D45572C0073}" name="TablaDinámica3" cacheId="1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rowHeaderCaption="AUTÓNOMOS">
  <location ref="E3:E26" firstHeaderRow="1" firstDataRow="1" firstDataCol="1"/>
  <pivotFields count="8">
    <pivotField axis="axisRow" showAll="0">
      <items count="3">
        <item x="0"/>
        <item m="1" x="1"/>
        <item t="default"/>
      </items>
    </pivotField>
    <pivotField showAll="0"/>
    <pivotField axis="axisRow" showAll="0">
      <items count="8">
        <item x="3"/>
        <item x="6"/>
        <item x="1"/>
        <item x="5"/>
        <item x="4"/>
        <item x="0"/>
        <item x="2"/>
        <item t="default"/>
      </items>
    </pivotField>
    <pivotField axis="axisRow" showAll="0">
      <items count="16">
        <item x="10"/>
        <item x="11"/>
        <item x="8"/>
        <item x="7"/>
        <item x="5"/>
        <item x="12"/>
        <item x="0"/>
        <item x="13"/>
        <item x="2"/>
        <item x="3"/>
        <item m="1" x="14"/>
        <item x="1"/>
        <item x="4"/>
        <item x="6"/>
        <item x="9"/>
        <item t="default"/>
      </items>
    </pivotField>
    <pivotField showAll="0"/>
    <pivotField showAll="0"/>
    <pivotField showAll="0"/>
    <pivotField showAll="0"/>
  </pivotFields>
  <rowFields count="3">
    <field x="0"/>
    <field x="2"/>
    <field x="3"/>
  </rowFields>
  <rowItems count="23">
    <i>
      <x/>
    </i>
    <i r="1">
      <x/>
    </i>
    <i r="2">
      <x v="12"/>
    </i>
    <i r="1">
      <x v="1"/>
    </i>
    <i r="2">
      <x/>
    </i>
    <i r="2">
      <x v="1"/>
    </i>
    <i r="2">
      <x v="5"/>
    </i>
    <i r="2">
      <x v="7"/>
    </i>
    <i r="1">
      <x v="2"/>
    </i>
    <i r="2">
      <x v="11"/>
    </i>
    <i r="1">
      <x v="3"/>
    </i>
    <i r="2">
      <x v="2"/>
    </i>
    <i r="2">
      <x v="3"/>
    </i>
    <i r="2">
      <x v="14"/>
    </i>
    <i r="1">
      <x v="4"/>
    </i>
    <i r="2">
      <x v="4"/>
    </i>
    <i r="2">
      <x v="13"/>
    </i>
    <i r="1">
      <x v="5"/>
    </i>
    <i r="2">
      <x v="6"/>
    </i>
    <i r="1">
      <x v="6"/>
    </i>
    <i r="2">
      <x v="8"/>
    </i>
    <i r="2">
      <x v="9"/>
    </i>
    <i t="grand">
      <x/>
    </i>
  </rowItems>
  <colItems count="1">
    <i/>
  </colItems>
  <formats count="2">
    <format dxfId="1">
      <pivotArea dataOnly="0" labelOnly="1" fieldPosition="0">
        <references count="3">
          <reference field="0" count="0" selected="0"/>
          <reference field="2" count="1" selected="0">
            <x v="4"/>
          </reference>
          <reference field="3" count="1">
            <x v="13"/>
          </reference>
        </references>
      </pivotArea>
    </format>
    <format dxfId="0">
      <pivotArea dataOnly="0" labelOnly="1" fieldPosition="0">
        <references count="3">
          <reference field="0" count="0" selected="0"/>
          <reference field="2" count="1" selected="0">
            <x v="3"/>
          </reference>
          <reference field="3" count="1">
            <x v="1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E253023A-0609-4E54-8B4C-5411C263C806}" name="TablaDinámica5" cacheId="4"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rowHeaderCaption="COMUNIDAD DE BIENES">
  <location ref="I3:I15" firstHeaderRow="1" firstDataRow="1" firstDataCol="1"/>
  <pivotFields count="8">
    <pivotField axis="axisRow" showAll="0">
      <items count="2">
        <item x="0"/>
        <item t="default"/>
      </items>
    </pivotField>
    <pivotField showAll="0"/>
    <pivotField axis="axisRow" showAll="0">
      <items count="4">
        <item x="0"/>
        <item x="2"/>
        <item x="1"/>
        <item t="default"/>
      </items>
    </pivotField>
    <pivotField axis="axisRow" showAll="0">
      <items count="8">
        <item x="0"/>
        <item x="1"/>
        <item x="2"/>
        <item x="5"/>
        <item x="4"/>
        <item x="3"/>
        <item x="6"/>
        <item t="default"/>
      </items>
    </pivotField>
    <pivotField showAll="0"/>
    <pivotField showAll="0"/>
    <pivotField showAll="0"/>
    <pivotField showAll="0"/>
  </pivotFields>
  <rowFields count="3">
    <field x="0"/>
    <field x="2"/>
    <field x="3"/>
  </rowFields>
  <rowItems count="12">
    <i>
      <x/>
    </i>
    <i r="1">
      <x/>
    </i>
    <i r="2">
      <x/>
    </i>
    <i r="2">
      <x v="1"/>
    </i>
    <i r="2">
      <x v="2"/>
    </i>
    <i r="2">
      <x v="5"/>
    </i>
    <i r="1">
      <x v="1"/>
    </i>
    <i r="2">
      <x v="6"/>
    </i>
    <i r="1">
      <x v="2"/>
    </i>
    <i r="2">
      <x v="3"/>
    </i>
    <i r="2">
      <x v="4"/>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EF9EC-635F-4905-86D8-8FC5654B4DD5}">
  <dimension ref="A2:H46"/>
  <sheetViews>
    <sheetView tabSelected="1" zoomScale="80" zoomScaleNormal="80" workbookViewId="0">
      <selection activeCell="F7" sqref="F7"/>
    </sheetView>
  </sheetViews>
  <sheetFormatPr baseColWidth="10" defaultRowHeight="15" x14ac:dyDescent="0.25"/>
  <cols>
    <col min="1" max="1" width="20.42578125" customWidth="1"/>
    <col min="2" max="2" width="26.5703125" customWidth="1"/>
    <col min="3" max="3" width="21.7109375" customWidth="1"/>
    <col min="4" max="4" width="38.7109375" customWidth="1"/>
    <col min="5" max="5" width="42.85546875" customWidth="1"/>
    <col min="6" max="6" width="54.42578125" customWidth="1"/>
    <col min="7" max="7" width="55.5703125" customWidth="1"/>
    <col min="8" max="8" width="20.42578125" customWidth="1"/>
    <col min="9" max="9" width="8.7109375" bestFit="1" customWidth="1"/>
    <col min="10" max="10" width="12" bestFit="1" customWidth="1"/>
    <col min="11" max="11" width="11.140625" bestFit="1" customWidth="1"/>
    <col min="12" max="12" width="12.5703125" bestFit="1" customWidth="1"/>
    <col min="13" max="13" width="20.28515625" bestFit="1" customWidth="1"/>
    <col min="14" max="14" width="23" bestFit="1" customWidth="1"/>
    <col min="15" max="15" width="20.5703125" bestFit="1" customWidth="1"/>
    <col min="16" max="16" width="21.5703125" bestFit="1" customWidth="1"/>
    <col min="17" max="17" width="9.42578125" bestFit="1" customWidth="1"/>
    <col min="18" max="18" width="12.28515625" bestFit="1" customWidth="1"/>
    <col min="19" max="19" width="10.7109375" bestFit="1" customWidth="1"/>
    <col min="20" max="20" width="23.85546875" bestFit="1" customWidth="1"/>
    <col min="21" max="21" width="28.140625" bestFit="1" customWidth="1"/>
    <col min="22" max="22" width="51.7109375" bestFit="1" customWidth="1"/>
    <col min="23" max="23" width="16.85546875" bestFit="1" customWidth="1"/>
    <col min="24" max="24" width="30.85546875" bestFit="1" customWidth="1"/>
    <col min="25" max="25" width="28.7109375" bestFit="1" customWidth="1"/>
    <col min="26" max="26" width="30.140625" bestFit="1" customWidth="1"/>
    <col min="27" max="27" width="16.42578125" bestFit="1" customWidth="1"/>
    <col min="28" max="28" width="20.85546875" bestFit="1" customWidth="1"/>
    <col min="29" max="29" width="56" bestFit="1" customWidth="1"/>
    <col min="30" max="30" width="85" bestFit="1" customWidth="1"/>
    <col min="31" max="31" width="28.5703125" bestFit="1" customWidth="1"/>
    <col min="32" max="32" width="12.5703125" bestFit="1" customWidth="1"/>
  </cols>
  <sheetData>
    <row r="2" spans="1:8" x14ac:dyDescent="0.25">
      <c r="A2" s="2" t="s">
        <v>0</v>
      </c>
      <c r="B2" s="2" t="s">
        <v>188</v>
      </c>
      <c r="C2" s="2" t="s">
        <v>42</v>
      </c>
      <c r="D2" s="2" t="s">
        <v>1</v>
      </c>
      <c r="E2" s="2" t="s">
        <v>56</v>
      </c>
      <c r="F2" s="2" t="s">
        <v>2</v>
      </c>
      <c r="G2" s="2" t="s">
        <v>3</v>
      </c>
      <c r="H2" s="2" t="s">
        <v>4</v>
      </c>
    </row>
    <row r="3" spans="1:8" ht="60" x14ac:dyDescent="0.25">
      <c r="A3" s="9" t="s">
        <v>5</v>
      </c>
      <c r="B3" s="9" t="s">
        <v>186</v>
      </c>
      <c r="C3" s="9" t="s">
        <v>6</v>
      </c>
      <c r="D3" s="9" t="s">
        <v>7</v>
      </c>
      <c r="E3" s="10" t="s">
        <v>65</v>
      </c>
      <c r="F3" s="10" t="s">
        <v>66</v>
      </c>
      <c r="G3" s="5" t="s">
        <v>67</v>
      </c>
      <c r="H3" s="9" t="s">
        <v>15</v>
      </c>
    </row>
    <row r="4" spans="1:8" ht="60" x14ac:dyDescent="0.25">
      <c r="A4" s="9" t="s">
        <v>5</v>
      </c>
      <c r="B4" s="9" t="s">
        <v>186</v>
      </c>
      <c r="C4" s="9" t="s">
        <v>6</v>
      </c>
      <c r="D4" s="9" t="s">
        <v>8</v>
      </c>
      <c r="E4" s="10" t="s">
        <v>85</v>
      </c>
      <c r="F4" s="10" t="s">
        <v>84</v>
      </c>
      <c r="G4" s="6">
        <v>0.45</v>
      </c>
      <c r="H4" s="9" t="s">
        <v>14</v>
      </c>
    </row>
    <row r="5" spans="1:8" ht="45" x14ac:dyDescent="0.25">
      <c r="A5" s="9" t="s">
        <v>5</v>
      </c>
      <c r="B5" s="9" t="s">
        <v>186</v>
      </c>
      <c r="C5" s="9" t="s">
        <v>6</v>
      </c>
      <c r="D5" s="9" t="s">
        <v>64</v>
      </c>
      <c r="E5" s="10" t="s">
        <v>123</v>
      </c>
      <c r="F5" s="10" t="s">
        <v>124</v>
      </c>
      <c r="G5" s="8" t="s">
        <v>125</v>
      </c>
      <c r="H5" s="9" t="s">
        <v>122</v>
      </c>
    </row>
    <row r="6" spans="1:8" ht="75" x14ac:dyDescent="0.25">
      <c r="A6" s="9" t="s">
        <v>5</v>
      </c>
      <c r="B6" s="9" t="s">
        <v>186</v>
      </c>
      <c r="C6" s="9" t="s">
        <v>9</v>
      </c>
      <c r="D6" s="9" t="s">
        <v>10</v>
      </c>
      <c r="E6" s="10" t="s">
        <v>57</v>
      </c>
      <c r="F6" s="10" t="s">
        <v>68</v>
      </c>
      <c r="G6" s="5" t="s">
        <v>69</v>
      </c>
      <c r="H6" s="9" t="s">
        <v>16</v>
      </c>
    </row>
    <row r="7" spans="1:8" ht="73.5" customHeight="1" x14ac:dyDescent="0.25">
      <c r="A7" s="9" t="s">
        <v>5</v>
      </c>
      <c r="B7" s="9" t="s">
        <v>187</v>
      </c>
      <c r="C7" s="9" t="s">
        <v>9</v>
      </c>
      <c r="D7" s="9" t="s">
        <v>11</v>
      </c>
      <c r="E7" s="10" t="s">
        <v>28</v>
      </c>
      <c r="F7" s="10" t="s">
        <v>70</v>
      </c>
      <c r="G7" s="8" t="s">
        <v>71</v>
      </c>
      <c r="H7" s="10" t="s">
        <v>72</v>
      </c>
    </row>
    <row r="8" spans="1:8" ht="45" x14ac:dyDescent="0.25">
      <c r="A8" s="9" t="s">
        <v>5</v>
      </c>
      <c r="B8" s="9" t="s">
        <v>187</v>
      </c>
      <c r="C8" s="9" t="s">
        <v>9</v>
      </c>
      <c r="D8" s="9" t="s">
        <v>12</v>
      </c>
      <c r="E8" s="9" t="s">
        <v>74</v>
      </c>
      <c r="F8" s="10" t="s">
        <v>86</v>
      </c>
      <c r="G8" s="8" t="s">
        <v>88</v>
      </c>
      <c r="H8" s="10" t="s">
        <v>87</v>
      </c>
    </row>
    <row r="9" spans="1:8" ht="30" x14ac:dyDescent="0.25">
      <c r="A9" s="9" t="s">
        <v>5</v>
      </c>
      <c r="B9" s="9" t="s">
        <v>187</v>
      </c>
      <c r="C9" s="9" t="s">
        <v>17</v>
      </c>
      <c r="D9" s="9" t="s">
        <v>44</v>
      </c>
      <c r="E9" s="10" t="s">
        <v>73</v>
      </c>
      <c r="F9" s="10" t="s">
        <v>108</v>
      </c>
      <c r="G9" s="8" t="s">
        <v>109</v>
      </c>
      <c r="H9" s="9" t="s">
        <v>39</v>
      </c>
    </row>
    <row r="10" spans="1:8" ht="49.5" customHeight="1" x14ac:dyDescent="0.25">
      <c r="A10" s="9" t="s">
        <v>5</v>
      </c>
      <c r="B10" s="9" t="s">
        <v>186</v>
      </c>
      <c r="C10" s="9" t="s">
        <v>17</v>
      </c>
      <c r="D10" s="9" t="s">
        <v>18</v>
      </c>
      <c r="E10" s="10" t="s">
        <v>147</v>
      </c>
      <c r="F10" s="10" t="s">
        <v>89</v>
      </c>
      <c r="G10" s="8" t="s">
        <v>91</v>
      </c>
      <c r="H10" s="9" t="s">
        <v>16</v>
      </c>
    </row>
    <row r="11" spans="1:8" ht="45" x14ac:dyDescent="0.25">
      <c r="A11" s="9" t="s">
        <v>5</v>
      </c>
      <c r="B11" s="9" t="s">
        <v>186</v>
      </c>
      <c r="C11" s="9" t="s">
        <v>17</v>
      </c>
      <c r="D11" s="9" t="s">
        <v>19</v>
      </c>
      <c r="E11" s="10" t="s">
        <v>148</v>
      </c>
      <c r="F11" s="10" t="s">
        <v>90</v>
      </c>
      <c r="G11" s="8" t="s">
        <v>91</v>
      </c>
      <c r="H11" s="9" t="s">
        <v>16</v>
      </c>
    </row>
    <row r="12" spans="1:8" ht="51" customHeight="1" x14ac:dyDescent="0.25">
      <c r="A12" s="9" t="s">
        <v>5</v>
      </c>
      <c r="B12" s="9" t="s">
        <v>186</v>
      </c>
      <c r="C12" s="9" t="s">
        <v>17</v>
      </c>
      <c r="D12" s="9" t="s">
        <v>20</v>
      </c>
      <c r="E12" s="10" t="s">
        <v>148</v>
      </c>
      <c r="F12" s="10" t="s">
        <v>90</v>
      </c>
      <c r="G12" s="8" t="s">
        <v>91</v>
      </c>
      <c r="H12" s="9" t="s">
        <v>16</v>
      </c>
    </row>
    <row r="13" spans="1:8" ht="60" x14ac:dyDescent="0.25">
      <c r="A13" s="9" t="s">
        <v>5</v>
      </c>
      <c r="B13" s="9" t="s">
        <v>186</v>
      </c>
      <c r="C13" s="9" t="s">
        <v>17</v>
      </c>
      <c r="D13" s="10" t="s">
        <v>54</v>
      </c>
      <c r="E13" s="10" t="s">
        <v>149</v>
      </c>
      <c r="F13" s="10" t="s">
        <v>92</v>
      </c>
      <c r="G13" s="8" t="s">
        <v>91</v>
      </c>
      <c r="H13" s="9" t="s">
        <v>16</v>
      </c>
    </row>
    <row r="14" spans="1:8" ht="60" x14ac:dyDescent="0.25">
      <c r="A14" s="9" t="s">
        <v>5</v>
      </c>
      <c r="B14" s="9" t="s">
        <v>186</v>
      </c>
      <c r="C14" s="9" t="s">
        <v>21</v>
      </c>
      <c r="D14" s="9" t="s">
        <v>23</v>
      </c>
      <c r="E14" s="10" t="s">
        <v>150</v>
      </c>
      <c r="F14" s="10" t="s">
        <v>93</v>
      </c>
      <c r="G14" s="8" t="s">
        <v>146</v>
      </c>
      <c r="H14" s="9" t="s">
        <v>16</v>
      </c>
    </row>
    <row r="15" spans="1:8" ht="60" x14ac:dyDescent="0.25">
      <c r="A15" s="9" t="s">
        <v>5</v>
      </c>
      <c r="B15" s="9" t="s">
        <v>186</v>
      </c>
      <c r="C15" s="9" t="s">
        <v>21</v>
      </c>
      <c r="D15" s="9" t="s">
        <v>24</v>
      </c>
      <c r="E15" s="10" t="s">
        <v>150</v>
      </c>
      <c r="F15" s="10" t="s">
        <v>94</v>
      </c>
      <c r="G15" s="8" t="s">
        <v>145</v>
      </c>
      <c r="H15" s="9" t="s">
        <v>16</v>
      </c>
    </row>
    <row r="16" spans="1:8" ht="93.75" customHeight="1" x14ac:dyDescent="0.25">
      <c r="A16" s="9" t="s">
        <v>5</v>
      </c>
      <c r="B16" s="9" t="s">
        <v>186</v>
      </c>
      <c r="C16" s="9" t="s">
        <v>21</v>
      </c>
      <c r="D16" s="10" t="s">
        <v>25</v>
      </c>
      <c r="E16" s="10" t="s">
        <v>144</v>
      </c>
      <c r="F16" s="10" t="s">
        <v>95</v>
      </c>
      <c r="G16" s="8" t="s">
        <v>169</v>
      </c>
      <c r="H16" s="9" t="s">
        <v>14</v>
      </c>
    </row>
    <row r="17" spans="1:8" ht="45" x14ac:dyDescent="0.25">
      <c r="A17" s="9" t="s">
        <v>5</v>
      </c>
      <c r="B17" s="9" t="s">
        <v>186</v>
      </c>
      <c r="C17" s="9" t="s">
        <v>26</v>
      </c>
      <c r="D17" s="9" t="s">
        <v>27</v>
      </c>
      <c r="E17" s="9" t="s">
        <v>28</v>
      </c>
      <c r="F17" s="10" t="s">
        <v>96</v>
      </c>
      <c r="G17" s="8" t="s">
        <v>97</v>
      </c>
      <c r="H17" s="9" t="s">
        <v>40</v>
      </c>
    </row>
    <row r="18" spans="1:8" ht="30" x14ac:dyDescent="0.25">
      <c r="A18" s="9" t="s">
        <v>5</v>
      </c>
      <c r="B18" s="9" t="s">
        <v>186</v>
      </c>
      <c r="C18" s="9" t="s">
        <v>26</v>
      </c>
      <c r="D18" s="9" t="s">
        <v>29</v>
      </c>
      <c r="E18" s="9" t="s">
        <v>28</v>
      </c>
      <c r="F18" s="10" t="s">
        <v>98</v>
      </c>
      <c r="G18" s="8" t="s">
        <v>99</v>
      </c>
      <c r="H18" s="10" t="s">
        <v>75</v>
      </c>
    </row>
    <row r="19" spans="1:8" ht="30" x14ac:dyDescent="0.25">
      <c r="A19" s="9" t="s">
        <v>5</v>
      </c>
      <c r="B19" s="9" t="s">
        <v>187</v>
      </c>
      <c r="C19" s="9" t="s">
        <v>26</v>
      </c>
      <c r="D19" s="10" t="s">
        <v>30</v>
      </c>
      <c r="E19" s="10" t="s">
        <v>31</v>
      </c>
      <c r="F19" s="10" t="s">
        <v>100</v>
      </c>
      <c r="G19" s="7" t="s">
        <v>158</v>
      </c>
      <c r="H19" s="9" t="s">
        <v>13</v>
      </c>
    </row>
    <row r="20" spans="1:8" ht="45" x14ac:dyDescent="0.25">
      <c r="A20" s="9" t="s">
        <v>5</v>
      </c>
      <c r="B20" s="9" t="s">
        <v>187</v>
      </c>
      <c r="C20" s="9" t="s">
        <v>26</v>
      </c>
      <c r="D20" s="10" t="s">
        <v>32</v>
      </c>
      <c r="E20" s="10" t="s">
        <v>33</v>
      </c>
      <c r="F20" s="10" t="s">
        <v>157</v>
      </c>
      <c r="G20" s="8" t="s">
        <v>159</v>
      </c>
      <c r="H20" s="9" t="s">
        <v>22</v>
      </c>
    </row>
    <row r="21" spans="1:8" ht="30" x14ac:dyDescent="0.25">
      <c r="A21" s="9" t="s">
        <v>5</v>
      </c>
      <c r="B21" s="9" t="s">
        <v>186</v>
      </c>
      <c r="C21" s="9" t="s">
        <v>26</v>
      </c>
      <c r="D21" s="10" t="s">
        <v>34</v>
      </c>
      <c r="E21" s="10" t="s">
        <v>173</v>
      </c>
      <c r="F21" s="10" t="s">
        <v>101</v>
      </c>
      <c r="G21" s="7" t="s">
        <v>102</v>
      </c>
      <c r="H21" s="9" t="s">
        <v>39</v>
      </c>
    </row>
    <row r="22" spans="1:8" ht="30" x14ac:dyDescent="0.25">
      <c r="A22" s="9" t="s">
        <v>5</v>
      </c>
      <c r="B22" s="9" t="s">
        <v>187</v>
      </c>
      <c r="C22" s="9" t="s">
        <v>26</v>
      </c>
      <c r="D22" s="9" t="s">
        <v>35</v>
      </c>
      <c r="E22" s="9" t="s">
        <v>160</v>
      </c>
      <c r="F22" s="10" t="s">
        <v>162</v>
      </c>
      <c r="G22" s="8" t="s">
        <v>161</v>
      </c>
      <c r="H22" s="9" t="s">
        <v>14</v>
      </c>
    </row>
    <row r="23" spans="1:8" ht="66" customHeight="1" x14ac:dyDescent="0.25">
      <c r="A23" s="9" t="s">
        <v>5</v>
      </c>
      <c r="B23" s="9" t="s">
        <v>187</v>
      </c>
      <c r="C23" s="9" t="s">
        <v>26</v>
      </c>
      <c r="D23" s="9" t="s">
        <v>36</v>
      </c>
      <c r="E23" s="9" t="s">
        <v>163</v>
      </c>
      <c r="F23" s="10" t="s">
        <v>103</v>
      </c>
      <c r="G23" s="7" t="s">
        <v>104</v>
      </c>
      <c r="H23" s="10" t="s">
        <v>199</v>
      </c>
    </row>
    <row r="24" spans="1:8" ht="30" x14ac:dyDescent="0.25">
      <c r="A24" t="s">
        <v>5</v>
      </c>
      <c r="B24" t="s">
        <v>186</v>
      </c>
      <c r="C24" t="s">
        <v>37</v>
      </c>
      <c r="D24" s="3" t="s">
        <v>153</v>
      </c>
      <c r="E24" s="3" t="s">
        <v>38</v>
      </c>
      <c r="F24" t="s">
        <v>105</v>
      </c>
      <c r="G24" s="7" t="s">
        <v>106</v>
      </c>
      <c r="H24" s="9" t="s">
        <v>39</v>
      </c>
    </row>
    <row r="25" spans="1:8" ht="309" customHeight="1" x14ac:dyDescent="0.25">
      <c r="A25" s="9" t="s">
        <v>5</v>
      </c>
      <c r="B25" s="9" t="s">
        <v>186</v>
      </c>
      <c r="C25" s="9" t="s">
        <v>41</v>
      </c>
      <c r="D25" s="9" t="s">
        <v>43</v>
      </c>
      <c r="E25" s="10" t="s">
        <v>202</v>
      </c>
      <c r="F25" s="10" t="s">
        <v>203</v>
      </c>
      <c r="G25" s="8" t="s">
        <v>107</v>
      </c>
      <c r="H25" s="9" t="s">
        <v>40</v>
      </c>
    </row>
    <row r="26" spans="1:8" ht="128.25" customHeight="1" x14ac:dyDescent="0.25">
      <c r="A26" s="9" t="s">
        <v>5</v>
      </c>
      <c r="B26" s="9" t="s">
        <v>186</v>
      </c>
      <c r="C26" s="9" t="s">
        <v>45</v>
      </c>
      <c r="D26" s="9" t="s">
        <v>46</v>
      </c>
      <c r="E26" s="10" t="s">
        <v>164</v>
      </c>
      <c r="F26" s="10" t="s">
        <v>110</v>
      </c>
      <c r="G26" s="3" t="s">
        <v>111</v>
      </c>
      <c r="H26" s="9" t="s">
        <v>47</v>
      </c>
    </row>
    <row r="27" spans="1:8" ht="135" x14ac:dyDescent="0.25">
      <c r="A27" s="9" t="s">
        <v>5</v>
      </c>
      <c r="B27" s="9" t="s">
        <v>186</v>
      </c>
      <c r="C27" s="9" t="s">
        <v>45</v>
      </c>
      <c r="D27" s="9" t="s">
        <v>48</v>
      </c>
      <c r="E27" s="10" t="s">
        <v>164</v>
      </c>
      <c r="F27" s="10" t="s">
        <v>112</v>
      </c>
      <c r="G27" s="8" t="s">
        <v>111</v>
      </c>
      <c r="H27" s="9" t="s">
        <v>47</v>
      </c>
    </row>
    <row r="28" spans="1:8" ht="135" customHeight="1" x14ac:dyDescent="0.25">
      <c r="A28" t="s">
        <v>5</v>
      </c>
      <c r="B28" t="s">
        <v>186</v>
      </c>
      <c r="C28" t="s">
        <v>49</v>
      </c>
      <c r="D28" t="s">
        <v>50</v>
      </c>
      <c r="E28" s="3" t="s">
        <v>113</v>
      </c>
      <c r="F28" s="17" t="s">
        <v>115</v>
      </c>
      <c r="G28" s="8" t="s">
        <v>116</v>
      </c>
      <c r="H28" s="9" t="s">
        <v>16</v>
      </c>
    </row>
    <row r="29" spans="1:8" ht="135" x14ac:dyDescent="0.25">
      <c r="A29" t="s">
        <v>5</v>
      </c>
      <c r="B29" t="s">
        <v>186</v>
      </c>
      <c r="C29" t="s">
        <v>49</v>
      </c>
      <c r="D29" t="s">
        <v>51</v>
      </c>
      <c r="E29" s="3" t="s">
        <v>117</v>
      </c>
      <c r="F29" s="17" t="s">
        <v>114</v>
      </c>
      <c r="G29" s="8" t="s">
        <v>118</v>
      </c>
      <c r="H29" s="9" t="s">
        <v>16</v>
      </c>
    </row>
    <row r="30" spans="1:8" ht="135" x14ac:dyDescent="0.25">
      <c r="A30" t="s">
        <v>5</v>
      </c>
      <c r="B30" t="s">
        <v>186</v>
      </c>
      <c r="C30" t="s">
        <v>49</v>
      </c>
      <c r="D30" t="s">
        <v>52</v>
      </c>
      <c r="E30" s="3" t="s">
        <v>117</v>
      </c>
      <c r="F30" s="3" t="s">
        <v>152</v>
      </c>
      <c r="G30" s="8" t="s">
        <v>119</v>
      </c>
      <c r="H30" s="9" t="s">
        <v>16</v>
      </c>
    </row>
    <row r="31" spans="1:8" ht="135" x14ac:dyDescent="0.25">
      <c r="A31" t="s">
        <v>5</v>
      </c>
      <c r="B31" t="s">
        <v>186</v>
      </c>
      <c r="C31" t="s">
        <v>49</v>
      </c>
      <c r="D31" t="s">
        <v>53</v>
      </c>
      <c r="E31" s="3" t="s">
        <v>165</v>
      </c>
      <c r="F31" s="17" t="s">
        <v>120</v>
      </c>
      <c r="G31" s="7" t="s">
        <v>121</v>
      </c>
      <c r="H31" s="9" t="s">
        <v>16</v>
      </c>
    </row>
    <row r="32" spans="1:8" ht="60" x14ac:dyDescent="0.25">
      <c r="A32" t="s">
        <v>5</v>
      </c>
      <c r="B32" t="s">
        <v>186</v>
      </c>
      <c r="C32" t="s">
        <v>76</v>
      </c>
      <c r="D32" t="s">
        <v>81</v>
      </c>
      <c r="E32" s="3" t="s">
        <v>77</v>
      </c>
      <c r="F32" s="3" t="s">
        <v>79</v>
      </c>
      <c r="G32" s="8" t="s">
        <v>78</v>
      </c>
      <c r="H32" s="10" t="s">
        <v>13</v>
      </c>
    </row>
    <row r="33" spans="1:8" ht="45" x14ac:dyDescent="0.25">
      <c r="A33" t="s">
        <v>5</v>
      </c>
      <c r="B33" t="s">
        <v>186</v>
      </c>
      <c r="C33" t="s">
        <v>76</v>
      </c>
      <c r="D33" t="s">
        <v>82</v>
      </c>
      <c r="E33" s="3" t="s">
        <v>77</v>
      </c>
      <c r="F33" s="3" t="s">
        <v>80</v>
      </c>
      <c r="G33" s="8" t="s">
        <v>83</v>
      </c>
      <c r="H33" s="10" t="s">
        <v>13</v>
      </c>
    </row>
    <row r="34" spans="1:8" ht="107.25" customHeight="1" x14ac:dyDescent="0.25">
      <c r="A34" t="s">
        <v>5</v>
      </c>
      <c r="B34" t="s">
        <v>186</v>
      </c>
      <c r="C34" t="s">
        <v>76</v>
      </c>
      <c r="D34" t="s">
        <v>178</v>
      </c>
      <c r="E34" s="3" t="s">
        <v>179</v>
      </c>
      <c r="F34" s="3" t="s">
        <v>181</v>
      </c>
      <c r="G34" s="8" t="s">
        <v>183</v>
      </c>
      <c r="H34" s="10" t="s">
        <v>180</v>
      </c>
    </row>
    <row r="35" spans="1:8" ht="60" x14ac:dyDescent="0.25">
      <c r="A35" s="9" t="s">
        <v>5</v>
      </c>
      <c r="B35" s="9" t="s">
        <v>186</v>
      </c>
      <c r="C35" s="9" t="s">
        <v>55</v>
      </c>
      <c r="D35" s="9" t="s">
        <v>63</v>
      </c>
      <c r="E35" s="10" t="s">
        <v>128</v>
      </c>
      <c r="F35" s="10" t="s">
        <v>126</v>
      </c>
      <c r="G35" s="8" t="s">
        <v>127</v>
      </c>
      <c r="H35" s="10" t="s">
        <v>129</v>
      </c>
    </row>
    <row r="36" spans="1:8" ht="105" x14ac:dyDescent="0.25">
      <c r="A36" s="9" t="s">
        <v>5</v>
      </c>
      <c r="B36" s="9" t="s">
        <v>187</v>
      </c>
      <c r="C36" s="9" t="s">
        <v>55</v>
      </c>
      <c r="D36" s="9" t="s">
        <v>59</v>
      </c>
      <c r="E36" s="9" t="s">
        <v>166</v>
      </c>
      <c r="F36" s="10" t="s">
        <v>130</v>
      </c>
      <c r="G36" s="8" t="s">
        <v>214</v>
      </c>
      <c r="H36" s="9" t="s">
        <v>132</v>
      </c>
    </row>
    <row r="37" spans="1:8" ht="90" x14ac:dyDescent="0.25">
      <c r="A37" s="9" t="s">
        <v>5</v>
      </c>
      <c r="B37" s="9" t="s">
        <v>187</v>
      </c>
      <c r="C37" s="9" t="s">
        <v>55</v>
      </c>
      <c r="D37" s="9" t="s">
        <v>60</v>
      </c>
      <c r="E37" s="9" t="s">
        <v>166</v>
      </c>
      <c r="F37" s="10" t="s">
        <v>134</v>
      </c>
      <c r="G37" s="8" t="s">
        <v>213</v>
      </c>
      <c r="H37" s="9" t="s">
        <v>132</v>
      </c>
    </row>
    <row r="38" spans="1:8" ht="105" x14ac:dyDescent="0.25">
      <c r="A38" s="9" t="s">
        <v>5</v>
      </c>
      <c r="B38" s="9" t="s">
        <v>187</v>
      </c>
      <c r="C38" s="9" t="s">
        <v>55</v>
      </c>
      <c r="D38" s="9" t="s">
        <v>61</v>
      </c>
      <c r="E38" s="9" t="s">
        <v>166</v>
      </c>
      <c r="F38" s="10" t="s">
        <v>135</v>
      </c>
      <c r="G38" s="8" t="s">
        <v>136</v>
      </c>
      <c r="H38" s="9" t="s">
        <v>132</v>
      </c>
    </row>
    <row r="39" spans="1:8" ht="105" x14ac:dyDescent="0.25">
      <c r="A39" s="9" t="s">
        <v>5</v>
      </c>
      <c r="B39" s="9" t="s">
        <v>187</v>
      </c>
      <c r="C39" s="9" t="s">
        <v>55</v>
      </c>
      <c r="D39" s="9" t="s">
        <v>62</v>
      </c>
      <c r="E39" s="9" t="s">
        <v>166</v>
      </c>
      <c r="F39" s="10" t="s">
        <v>135</v>
      </c>
      <c r="G39" s="8" t="s">
        <v>136</v>
      </c>
      <c r="H39" s="9" t="s">
        <v>132</v>
      </c>
    </row>
    <row r="40" spans="1:8" ht="60" x14ac:dyDescent="0.25">
      <c r="A40" s="9" t="s">
        <v>5</v>
      </c>
      <c r="B40" s="9" t="s">
        <v>187</v>
      </c>
      <c r="C40" s="9" t="s">
        <v>55</v>
      </c>
      <c r="D40" s="9" t="s">
        <v>189</v>
      </c>
      <c r="E40" s="10" t="s">
        <v>190</v>
      </c>
      <c r="F40" s="10" t="s">
        <v>193</v>
      </c>
      <c r="G40" s="8" t="s">
        <v>192</v>
      </c>
      <c r="H40" s="9" t="s">
        <v>191</v>
      </c>
    </row>
    <row r="41" spans="1:8" ht="67.5" customHeight="1" x14ac:dyDescent="0.25">
      <c r="A41" s="9" t="s">
        <v>5</v>
      </c>
      <c r="B41" s="9" t="s">
        <v>187</v>
      </c>
      <c r="C41" s="9" t="s">
        <v>55</v>
      </c>
      <c r="D41" s="9" t="s">
        <v>194</v>
      </c>
      <c r="E41" s="10" t="s">
        <v>195</v>
      </c>
      <c r="F41" s="10" t="s">
        <v>196</v>
      </c>
      <c r="G41" s="8" t="s">
        <v>197</v>
      </c>
      <c r="H41" s="9" t="s">
        <v>132</v>
      </c>
    </row>
    <row r="42" spans="1:8" ht="69" customHeight="1" x14ac:dyDescent="0.25">
      <c r="A42" s="9" t="s">
        <v>5</v>
      </c>
      <c r="B42" s="9" t="s">
        <v>187</v>
      </c>
      <c r="C42" s="9" t="s">
        <v>55</v>
      </c>
      <c r="D42" s="9" t="s">
        <v>137</v>
      </c>
      <c r="E42" s="10" t="s">
        <v>139</v>
      </c>
      <c r="F42" s="10" t="s">
        <v>140</v>
      </c>
      <c r="G42" s="8" t="s">
        <v>142</v>
      </c>
      <c r="H42" s="9" t="s">
        <v>132</v>
      </c>
    </row>
    <row r="43" spans="1:8" ht="71.25" customHeight="1" x14ac:dyDescent="0.25">
      <c r="A43" s="9" t="s">
        <v>5</v>
      </c>
      <c r="B43" s="9" t="s">
        <v>187</v>
      </c>
      <c r="C43" s="9" t="s">
        <v>55</v>
      </c>
      <c r="D43" s="9" t="s">
        <v>138</v>
      </c>
      <c r="E43" s="9" t="s">
        <v>28</v>
      </c>
      <c r="F43" s="10" t="s">
        <v>141</v>
      </c>
      <c r="G43" s="8" t="s">
        <v>143</v>
      </c>
      <c r="H43" s="9" t="s">
        <v>132</v>
      </c>
    </row>
    <row r="44" spans="1:8" x14ac:dyDescent="0.25">
      <c r="A44" s="9"/>
      <c r="B44" s="9"/>
      <c r="C44" s="9"/>
      <c r="D44" s="10"/>
      <c r="G44" s="4"/>
      <c r="H44" s="9"/>
    </row>
    <row r="45" spans="1:8" x14ac:dyDescent="0.25">
      <c r="G45" s="4"/>
      <c r="H45" s="9"/>
    </row>
    <row r="46" spans="1:8" x14ac:dyDescent="0.25">
      <c r="H46" s="9"/>
    </row>
  </sheetData>
  <autoFilter ref="A2:H44" xr:uid="{C14EF9EC-635F-4905-86D8-8FC5654B4DD5}"/>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62B2E-7A7A-49D4-8A54-DB71DEDC039E}">
  <dimension ref="A2:H17"/>
  <sheetViews>
    <sheetView topLeftCell="A11" zoomScale="80" zoomScaleNormal="80" workbookViewId="0">
      <selection activeCell="G15" sqref="G15"/>
    </sheetView>
  </sheetViews>
  <sheetFormatPr baseColWidth="10" defaultRowHeight="15" x14ac:dyDescent="0.25"/>
  <cols>
    <col min="1" max="1" width="27.42578125" customWidth="1"/>
    <col min="2" max="2" width="29.42578125" customWidth="1"/>
    <col min="3" max="3" width="27.85546875" customWidth="1"/>
    <col min="4" max="4" width="38.85546875" customWidth="1"/>
    <col min="5" max="5" width="43" customWidth="1"/>
    <col min="6" max="6" width="46.85546875" customWidth="1"/>
    <col min="7" max="7" width="42.28515625" customWidth="1"/>
    <col min="8" max="8" width="36.7109375" customWidth="1"/>
  </cols>
  <sheetData>
    <row r="2" spans="1:8" x14ac:dyDescent="0.25">
      <c r="A2" s="2" t="s">
        <v>0</v>
      </c>
      <c r="B2" s="2" t="s">
        <v>188</v>
      </c>
      <c r="C2" s="2" t="s">
        <v>42</v>
      </c>
      <c r="D2" s="2" t="s">
        <v>1</v>
      </c>
      <c r="E2" s="2" t="s">
        <v>56</v>
      </c>
      <c r="F2" s="2" t="s">
        <v>2</v>
      </c>
      <c r="G2" s="2" t="s">
        <v>3</v>
      </c>
      <c r="H2" s="2" t="s">
        <v>4</v>
      </c>
    </row>
    <row r="3" spans="1:8" ht="75" x14ac:dyDescent="0.25">
      <c r="A3" s="9" t="s">
        <v>58</v>
      </c>
      <c r="B3" s="9" t="s">
        <v>186</v>
      </c>
      <c r="C3" s="9" t="s">
        <v>6</v>
      </c>
      <c r="D3" s="9" t="s">
        <v>8</v>
      </c>
      <c r="E3" s="10" t="s">
        <v>85</v>
      </c>
      <c r="F3" s="10" t="s">
        <v>84</v>
      </c>
      <c r="G3" s="6">
        <v>0.45</v>
      </c>
      <c r="H3" s="9" t="s">
        <v>14</v>
      </c>
    </row>
    <row r="4" spans="1:8" ht="90" x14ac:dyDescent="0.25">
      <c r="A4" s="9" t="s">
        <v>58</v>
      </c>
      <c r="B4" s="9" t="s">
        <v>186</v>
      </c>
      <c r="C4" s="9" t="s">
        <v>6</v>
      </c>
      <c r="D4" s="9" t="s">
        <v>64</v>
      </c>
      <c r="E4" s="10" t="s">
        <v>123</v>
      </c>
      <c r="F4" s="10" t="s">
        <v>198</v>
      </c>
      <c r="G4" s="8" t="s">
        <v>171</v>
      </c>
      <c r="H4" s="9" t="s">
        <v>122</v>
      </c>
    </row>
    <row r="5" spans="1:8" ht="60" x14ac:dyDescent="0.25">
      <c r="A5" s="9" t="s">
        <v>58</v>
      </c>
      <c r="B5" s="9" t="s">
        <v>186</v>
      </c>
      <c r="C5" s="9" t="s">
        <v>21</v>
      </c>
      <c r="D5" s="9" t="s">
        <v>24</v>
      </c>
      <c r="E5" s="10" t="s">
        <v>150</v>
      </c>
      <c r="F5" s="10" t="s">
        <v>94</v>
      </c>
      <c r="G5" s="8" t="s">
        <v>172</v>
      </c>
      <c r="H5" s="9" t="s">
        <v>16</v>
      </c>
    </row>
    <row r="6" spans="1:8" ht="90" x14ac:dyDescent="0.25">
      <c r="A6" s="9" t="s">
        <v>58</v>
      </c>
      <c r="B6" s="9" t="s">
        <v>186</v>
      </c>
      <c r="C6" s="9" t="s">
        <v>21</v>
      </c>
      <c r="D6" s="10" t="s">
        <v>25</v>
      </c>
      <c r="E6" s="10" t="s">
        <v>144</v>
      </c>
      <c r="F6" s="10" t="s">
        <v>95</v>
      </c>
      <c r="G6" s="8" t="s">
        <v>170</v>
      </c>
      <c r="H6" s="9" t="s">
        <v>14</v>
      </c>
    </row>
    <row r="7" spans="1:8" ht="30" x14ac:dyDescent="0.25">
      <c r="A7" s="9" t="s">
        <v>58</v>
      </c>
      <c r="B7" s="9" t="s">
        <v>187</v>
      </c>
      <c r="C7" s="9" t="s">
        <v>26</v>
      </c>
      <c r="D7" s="9" t="s">
        <v>35</v>
      </c>
      <c r="E7" s="9" t="s">
        <v>160</v>
      </c>
      <c r="F7" s="10" t="s">
        <v>162</v>
      </c>
      <c r="G7" s="8" t="s">
        <v>161</v>
      </c>
      <c r="H7" s="9" t="s">
        <v>14</v>
      </c>
    </row>
    <row r="8" spans="1:8" ht="28.5" customHeight="1" x14ac:dyDescent="0.25">
      <c r="A8" s="9" t="s">
        <v>58</v>
      </c>
      <c r="B8" s="9" t="s">
        <v>186</v>
      </c>
      <c r="C8" s="9" t="s">
        <v>37</v>
      </c>
      <c r="D8" s="10" t="s">
        <v>153</v>
      </c>
      <c r="E8" s="10" t="s">
        <v>38</v>
      </c>
      <c r="F8" s="9" t="s">
        <v>105</v>
      </c>
      <c r="G8" s="7" t="s">
        <v>106</v>
      </c>
      <c r="H8" s="9" t="s">
        <v>39</v>
      </c>
    </row>
    <row r="9" spans="1:8" ht="147" customHeight="1" x14ac:dyDescent="0.25">
      <c r="A9" s="9" t="s">
        <v>58</v>
      </c>
      <c r="B9" s="9" t="s">
        <v>186</v>
      </c>
      <c r="C9" s="9" t="s">
        <v>45</v>
      </c>
      <c r="D9" s="9" t="s">
        <v>46</v>
      </c>
      <c r="E9" s="10" t="s">
        <v>164</v>
      </c>
      <c r="F9" s="10" t="s">
        <v>110</v>
      </c>
      <c r="G9" s="3" t="s">
        <v>111</v>
      </c>
      <c r="H9" s="9" t="s">
        <v>47</v>
      </c>
    </row>
    <row r="10" spans="1:8" ht="165" x14ac:dyDescent="0.25">
      <c r="A10" s="9" t="s">
        <v>58</v>
      </c>
      <c r="B10" s="9" t="s">
        <v>186</v>
      </c>
      <c r="C10" s="9" t="s">
        <v>45</v>
      </c>
      <c r="D10" s="9" t="s">
        <v>48</v>
      </c>
      <c r="E10" s="10" t="s">
        <v>164</v>
      </c>
      <c r="F10" s="10" t="s">
        <v>112</v>
      </c>
      <c r="G10" s="8" t="s">
        <v>111</v>
      </c>
      <c r="H10" s="9" t="s">
        <v>47</v>
      </c>
    </row>
    <row r="11" spans="1:8" ht="60" x14ac:dyDescent="0.25">
      <c r="A11" s="9" t="s">
        <v>58</v>
      </c>
      <c r="B11" s="9" t="s">
        <v>186</v>
      </c>
      <c r="C11" s="9" t="s">
        <v>76</v>
      </c>
      <c r="D11" s="9" t="s">
        <v>81</v>
      </c>
      <c r="E11" s="10" t="s">
        <v>77</v>
      </c>
      <c r="F11" s="10" t="s">
        <v>79</v>
      </c>
      <c r="G11" s="8" t="s">
        <v>78</v>
      </c>
      <c r="H11" s="10" t="s">
        <v>13</v>
      </c>
    </row>
    <row r="12" spans="1:8" ht="45" x14ac:dyDescent="0.25">
      <c r="A12" s="9" t="s">
        <v>58</v>
      </c>
      <c r="B12" s="9" t="s">
        <v>186</v>
      </c>
      <c r="C12" s="9" t="s">
        <v>76</v>
      </c>
      <c r="D12" s="9" t="s">
        <v>82</v>
      </c>
      <c r="E12" s="10" t="s">
        <v>77</v>
      </c>
      <c r="F12" s="10" t="s">
        <v>80</v>
      </c>
      <c r="G12" s="8" t="s">
        <v>83</v>
      </c>
      <c r="H12" s="10" t="s">
        <v>13</v>
      </c>
    </row>
    <row r="13" spans="1:8" ht="84.75" customHeight="1" x14ac:dyDescent="0.25">
      <c r="A13" s="9" t="s">
        <v>58</v>
      </c>
      <c r="B13" s="9" t="s">
        <v>186</v>
      </c>
      <c r="C13" s="9" t="s">
        <v>76</v>
      </c>
      <c r="D13" s="9" t="s">
        <v>178</v>
      </c>
      <c r="E13" s="10" t="s">
        <v>179</v>
      </c>
      <c r="F13" s="10" t="s">
        <v>181</v>
      </c>
      <c r="G13" s="8" t="s">
        <v>182</v>
      </c>
      <c r="H13" s="10" t="s">
        <v>180</v>
      </c>
    </row>
    <row r="14" spans="1:8" ht="60" x14ac:dyDescent="0.25">
      <c r="A14" s="9" t="s">
        <v>58</v>
      </c>
      <c r="B14" s="9" t="s">
        <v>186</v>
      </c>
      <c r="C14" s="9" t="s">
        <v>55</v>
      </c>
      <c r="D14" s="9" t="s">
        <v>63</v>
      </c>
      <c r="E14" s="10" t="s">
        <v>128</v>
      </c>
      <c r="F14" s="10" t="s">
        <v>126</v>
      </c>
      <c r="G14" s="8" t="s">
        <v>127</v>
      </c>
      <c r="H14" s="10" t="s">
        <v>129</v>
      </c>
    </row>
    <row r="15" spans="1:8" ht="120" x14ac:dyDescent="0.25">
      <c r="A15" s="9" t="s">
        <v>58</v>
      </c>
      <c r="B15" s="9" t="s">
        <v>187</v>
      </c>
      <c r="C15" s="9" t="s">
        <v>55</v>
      </c>
      <c r="D15" s="9" t="s">
        <v>60</v>
      </c>
      <c r="E15" s="9" t="s">
        <v>166</v>
      </c>
      <c r="F15" s="10" t="s">
        <v>134</v>
      </c>
      <c r="G15" s="8" t="s">
        <v>213</v>
      </c>
      <c r="H15" s="9" t="s">
        <v>132</v>
      </c>
    </row>
    <row r="16" spans="1:8" ht="135" x14ac:dyDescent="0.25">
      <c r="A16" s="9" t="s">
        <v>58</v>
      </c>
      <c r="B16" s="9" t="s">
        <v>187</v>
      </c>
      <c r="C16" s="9" t="s">
        <v>55</v>
      </c>
      <c r="D16" s="9" t="s">
        <v>61</v>
      </c>
      <c r="E16" s="9" t="s">
        <v>166</v>
      </c>
      <c r="F16" s="10" t="s">
        <v>135</v>
      </c>
      <c r="G16" s="8" t="s">
        <v>136</v>
      </c>
      <c r="H16" s="9" t="s">
        <v>132</v>
      </c>
    </row>
    <row r="17" spans="1:8" ht="135" x14ac:dyDescent="0.25">
      <c r="A17" s="9" t="s">
        <v>58</v>
      </c>
      <c r="B17" s="9" t="s">
        <v>187</v>
      </c>
      <c r="C17" s="9" t="s">
        <v>55</v>
      </c>
      <c r="D17" s="9" t="s">
        <v>62</v>
      </c>
      <c r="E17" s="9" t="s">
        <v>166</v>
      </c>
      <c r="F17" s="10" t="s">
        <v>135</v>
      </c>
      <c r="G17" s="8" t="s">
        <v>136</v>
      </c>
      <c r="H17" s="9" t="s">
        <v>132</v>
      </c>
    </row>
  </sheetData>
  <autoFilter ref="A2:H17" xr:uid="{D6762B2E-7A7A-49D4-8A54-DB71DEDC039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F3C38-EC9D-429B-957C-DE56F8C0BFAC}">
  <dimension ref="A2:H19"/>
  <sheetViews>
    <sheetView topLeftCell="A14" zoomScale="80" zoomScaleNormal="80" workbookViewId="0">
      <selection activeCell="J12" sqref="J12"/>
    </sheetView>
  </sheetViews>
  <sheetFormatPr baseColWidth="10" defaultRowHeight="15" x14ac:dyDescent="0.25"/>
  <cols>
    <col min="1" max="1" width="20.42578125" customWidth="1"/>
    <col min="2" max="2" width="33" customWidth="1"/>
    <col min="3" max="3" width="19.7109375" customWidth="1"/>
    <col min="4" max="4" width="38.7109375" customWidth="1"/>
    <col min="5" max="5" width="37" customWidth="1"/>
    <col min="6" max="6" width="47.140625" customWidth="1"/>
    <col min="7" max="7" width="60.7109375" customWidth="1"/>
    <col min="8" max="8" width="20.42578125" customWidth="1"/>
    <col min="9" max="9" width="8.7109375" bestFit="1" customWidth="1"/>
    <col min="10" max="10" width="12" bestFit="1" customWidth="1"/>
    <col min="11" max="11" width="11.140625" bestFit="1" customWidth="1"/>
    <col min="12" max="12" width="12.5703125" bestFit="1" customWidth="1"/>
    <col min="13" max="13" width="20.28515625" bestFit="1" customWidth="1"/>
    <col min="14" max="14" width="23" bestFit="1" customWidth="1"/>
    <col min="15" max="15" width="20.5703125" bestFit="1" customWidth="1"/>
    <col min="16" max="16" width="21.5703125" bestFit="1" customWidth="1"/>
    <col min="17" max="17" width="9.42578125" bestFit="1" customWidth="1"/>
    <col min="18" max="18" width="12.28515625" bestFit="1" customWidth="1"/>
    <col min="19" max="19" width="10.7109375" bestFit="1" customWidth="1"/>
    <col min="20" max="20" width="23.85546875" bestFit="1" customWidth="1"/>
    <col min="21" max="21" width="28.140625" bestFit="1" customWidth="1"/>
    <col min="22" max="22" width="51.7109375" bestFit="1" customWidth="1"/>
    <col min="23" max="23" width="16.85546875" bestFit="1" customWidth="1"/>
    <col min="24" max="24" width="30.85546875" bestFit="1" customWidth="1"/>
    <col min="25" max="25" width="28.7109375" bestFit="1" customWidth="1"/>
    <col min="26" max="26" width="30.140625" bestFit="1" customWidth="1"/>
    <col min="27" max="27" width="16.42578125" bestFit="1" customWidth="1"/>
    <col min="28" max="28" width="20.85546875" bestFit="1" customWidth="1"/>
    <col min="29" max="29" width="56" bestFit="1" customWidth="1"/>
    <col min="30" max="30" width="85" bestFit="1" customWidth="1"/>
    <col min="31" max="31" width="28.5703125" bestFit="1" customWidth="1"/>
    <col min="32" max="32" width="12.5703125" bestFit="1" customWidth="1"/>
  </cols>
  <sheetData>
    <row r="2" spans="1:8" x14ac:dyDescent="0.25">
      <c r="A2" s="2" t="s">
        <v>0</v>
      </c>
      <c r="B2" s="2" t="s">
        <v>188</v>
      </c>
      <c r="C2" s="2" t="s">
        <v>42</v>
      </c>
      <c r="D2" s="2" t="s">
        <v>1</v>
      </c>
      <c r="E2" s="2" t="s">
        <v>56</v>
      </c>
      <c r="F2" s="2" t="s">
        <v>2</v>
      </c>
      <c r="G2" s="2" t="s">
        <v>3</v>
      </c>
      <c r="H2" s="2" t="s">
        <v>4</v>
      </c>
    </row>
    <row r="3" spans="1:8" ht="75" x14ac:dyDescent="0.25">
      <c r="A3" s="9" t="s">
        <v>167</v>
      </c>
      <c r="B3" s="9" t="s">
        <v>186</v>
      </c>
      <c r="C3" s="9" t="s">
        <v>6</v>
      </c>
      <c r="D3" s="9" t="s">
        <v>8</v>
      </c>
      <c r="E3" s="10" t="s">
        <v>85</v>
      </c>
      <c r="F3" s="10" t="s">
        <v>84</v>
      </c>
      <c r="G3" s="6">
        <v>0.45</v>
      </c>
      <c r="H3" s="9" t="s">
        <v>14</v>
      </c>
    </row>
    <row r="4" spans="1:8" ht="73.5" customHeight="1" x14ac:dyDescent="0.25">
      <c r="A4" s="9" t="s">
        <v>167</v>
      </c>
      <c r="B4" s="9" t="s">
        <v>187</v>
      </c>
      <c r="C4" s="9" t="s">
        <v>9</v>
      </c>
      <c r="D4" s="9" t="s">
        <v>11</v>
      </c>
      <c r="E4" s="10" t="s">
        <v>28</v>
      </c>
      <c r="F4" s="10" t="s">
        <v>70</v>
      </c>
      <c r="G4" s="8" t="s">
        <v>71</v>
      </c>
      <c r="H4" s="10" t="s">
        <v>72</v>
      </c>
    </row>
    <row r="5" spans="1:8" s="1" customFormat="1" ht="30" x14ac:dyDescent="0.25">
      <c r="A5" s="9" t="s">
        <v>167</v>
      </c>
      <c r="B5" s="9" t="s">
        <v>187</v>
      </c>
      <c r="C5" s="9" t="s">
        <v>26</v>
      </c>
      <c r="D5" s="9" t="s">
        <v>35</v>
      </c>
      <c r="E5" s="9" t="s">
        <v>160</v>
      </c>
      <c r="F5" s="10" t="s">
        <v>162</v>
      </c>
      <c r="G5" s="8" t="s">
        <v>161</v>
      </c>
      <c r="H5" s="9" t="s">
        <v>14</v>
      </c>
    </row>
    <row r="6" spans="1:8" s="1" customFormat="1" ht="45" x14ac:dyDescent="0.25">
      <c r="A6" s="9" t="s">
        <v>167</v>
      </c>
      <c r="B6" s="9" t="s">
        <v>186</v>
      </c>
      <c r="C6" s="9" t="s">
        <v>26</v>
      </c>
      <c r="D6" s="9" t="s">
        <v>27</v>
      </c>
      <c r="E6" s="9" t="s">
        <v>28</v>
      </c>
      <c r="F6" s="10" t="s">
        <v>96</v>
      </c>
      <c r="G6" s="8" t="s">
        <v>97</v>
      </c>
      <c r="H6" s="9" t="s">
        <v>40</v>
      </c>
    </row>
    <row r="7" spans="1:8" ht="30" x14ac:dyDescent="0.25">
      <c r="A7" s="9" t="s">
        <v>167</v>
      </c>
      <c r="B7" s="9" t="s">
        <v>186</v>
      </c>
      <c r="C7" s="9" t="s">
        <v>37</v>
      </c>
      <c r="D7" s="10" t="s">
        <v>153</v>
      </c>
      <c r="E7" s="10" t="s">
        <v>38</v>
      </c>
      <c r="F7" s="9" t="s">
        <v>105</v>
      </c>
      <c r="G7" s="7" t="s">
        <v>106</v>
      </c>
      <c r="H7" s="9" t="s">
        <v>39</v>
      </c>
    </row>
    <row r="8" spans="1:8" ht="322.5" customHeight="1" x14ac:dyDescent="0.25">
      <c r="A8" s="9" t="s">
        <v>167</v>
      </c>
      <c r="B8" s="9" t="s">
        <v>186</v>
      </c>
      <c r="C8" s="9" t="s">
        <v>41</v>
      </c>
      <c r="D8" s="9" t="s">
        <v>43</v>
      </c>
      <c r="E8" s="10" t="s">
        <v>151</v>
      </c>
      <c r="F8" s="10" t="s">
        <v>203</v>
      </c>
      <c r="G8" s="8" t="s">
        <v>107</v>
      </c>
      <c r="H8" s="9" t="s">
        <v>40</v>
      </c>
    </row>
    <row r="9" spans="1:8" ht="196.5" customHeight="1" x14ac:dyDescent="0.25">
      <c r="A9" s="9" t="s">
        <v>167</v>
      </c>
      <c r="B9" s="9" t="s">
        <v>186</v>
      </c>
      <c r="C9" s="9" t="s">
        <v>41</v>
      </c>
      <c r="D9" s="10" t="s">
        <v>205</v>
      </c>
      <c r="E9" s="10" t="s">
        <v>208</v>
      </c>
      <c r="F9" s="3" t="s">
        <v>207</v>
      </c>
      <c r="G9" s="8" t="s">
        <v>206</v>
      </c>
      <c r="H9" s="9" t="s">
        <v>47</v>
      </c>
    </row>
    <row r="10" spans="1:8" ht="128.25" customHeight="1" x14ac:dyDescent="0.25">
      <c r="A10" s="9" t="s">
        <v>167</v>
      </c>
      <c r="B10" s="9" t="s">
        <v>186</v>
      </c>
      <c r="C10" s="9" t="s">
        <v>45</v>
      </c>
      <c r="D10" s="9" t="s">
        <v>46</v>
      </c>
      <c r="E10" s="10" t="s">
        <v>164</v>
      </c>
      <c r="F10" s="10" t="s">
        <v>110</v>
      </c>
      <c r="G10" s="3" t="s">
        <v>111</v>
      </c>
      <c r="H10" s="9" t="s">
        <v>209</v>
      </c>
    </row>
    <row r="11" spans="1:8" ht="105" x14ac:dyDescent="0.25">
      <c r="A11" s="9" t="s">
        <v>167</v>
      </c>
      <c r="B11" s="9" t="s">
        <v>186</v>
      </c>
      <c r="C11" s="9" t="s">
        <v>45</v>
      </c>
      <c r="D11" s="9" t="s">
        <v>48</v>
      </c>
      <c r="E11" s="10" t="s">
        <v>164</v>
      </c>
      <c r="F11" s="10" t="s">
        <v>112</v>
      </c>
      <c r="G11" s="8" t="s">
        <v>111</v>
      </c>
      <c r="H11" s="9" t="s">
        <v>47</v>
      </c>
    </row>
    <row r="12" spans="1:8" ht="135" x14ac:dyDescent="0.25">
      <c r="A12" s="9" t="s">
        <v>167</v>
      </c>
      <c r="B12" s="9" t="s">
        <v>186</v>
      </c>
      <c r="C12" s="9" t="s">
        <v>45</v>
      </c>
      <c r="D12" s="10" t="s">
        <v>210</v>
      </c>
      <c r="E12" s="10" t="s">
        <v>211</v>
      </c>
      <c r="F12" s="10"/>
      <c r="G12" s="15" t="s">
        <v>212</v>
      </c>
      <c r="H12" s="9" t="s">
        <v>47</v>
      </c>
    </row>
    <row r="13" spans="1:8" ht="120" x14ac:dyDescent="0.25">
      <c r="A13" s="9" t="s">
        <v>167</v>
      </c>
      <c r="B13" s="9" t="s">
        <v>186</v>
      </c>
      <c r="C13" s="9" t="s">
        <v>49</v>
      </c>
      <c r="D13" s="9" t="s">
        <v>50</v>
      </c>
      <c r="E13" s="10" t="s">
        <v>113</v>
      </c>
      <c r="F13" s="10" t="s">
        <v>115</v>
      </c>
      <c r="G13" s="8" t="s">
        <v>116</v>
      </c>
      <c r="H13" s="9" t="s">
        <v>16</v>
      </c>
    </row>
    <row r="14" spans="1:8" ht="135" x14ac:dyDescent="0.25">
      <c r="A14" s="9" t="s">
        <v>167</v>
      </c>
      <c r="B14" s="9" t="s">
        <v>186</v>
      </c>
      <c r="C14" s="9" t="s">
        <v>49</v>
      </c>
      <c r="D14" s="9" t="s">
        <v>51</v>
      </c>
      <c r="E14" s="10" t="s">
        <v>117</v>
      </c>
      <c r="F14" s="10" t="s">
        <v>114</v>
      </c>
      <c r="G14" s="8" t="s">
        <v>118</v>
      </c>
      <c r="H14" s="9" t="s">
        <v>16</v>
      </c>
    </row>
    <row r="15" spans="1:8" ht="135" x14ac:dyDescent="0.25">
      <c r="A15" s="9" t="s">
        <v>167</v>
      </c>
      <c r="B15" s="9" t="s">
        <v>186</v>
      </c>
      <c r="C15" s="9" t="s">
        <v>49</v>
      </c>
      <c r="D15" s="9" t="s">
        <v>52</v>
      </c>
      <c r="E15" s="10" t="s">
        <v>117</v>
      </c>
      <c r="F15" s="10" t="s">
        <v>152</v>
      </c>
      <c r="G15" s="8" t="s">
        <v>119</v>
      </c>
      <c r="H15" s="9" t="s">
        <v>16</v>
      </c>
    </row>
    <row r="16" spans="1:8" ht="135" x14ac:dyDescent="0.25">
      <c r="A16" s="9" t="s">
        <v>167</v>
      </c>
      <c r="B16" s="9" t="s">
        <v>186</v>
      </c>
      <c r="C16" s="9" t="s">
        <v>49</v>
      </c>
      <c r="D16" s="9" t="s">
        <v>53</v>
      </c>
      <c r="E16" s="10" t="s">
        <v>165</v>
      </c>
      <c r="F16" s="10" t="s">
        <v>120</v>
      </c>
      <c r="G16" s="7" t="s">
        <v>121</v>
      </c>
      <c r="H16" s="9" t="s">
        <v>16</v>
      </c>
    </row>
    <row r="17" spans="1:8" ht="105" x14ac:dyDescent="0.25">
      <c r="A17" s="9" t="s">
        <v>167</v>
      </c>
      <c r="B17" s="9" t="s">
        <v>186</v>
      </c>
      <c r="C17" s="9" t="s">
        <v>76</v>
      </c>
      <c r="D17" s="9" t="s">
        <v>178</v>
      </c>
      <c r="E17" s="10" t="s">
        <v>179</v>
      </c>
      <c r="F17" s="10" t="s">
        <v>181</v>
      </c>
      <c r="G17" s="8" t="s">
        <v>183</v>
      </c>
      <c r="H17" s="10" t="s">
        <v>180</v>
      </c>
    </row>
    <row r="18" spans="1:8" x14ac:dyDescent="0.25">
      <c r="G18" s="4"/>
      <c r="H18" s="9"/>
    </row>
    <row r="19" spans="1:8" x14ac:dyDescent="0.25">
      <c r="H19" s="9"/>
    </row>
  </sheetData>
  <autoFilter ref="A2:H17" xr:uid="{C14EF9EC-635F-4905-86D8-8FC5654B4DD5}"/>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83DB4-A142-422D-9AF2-D58DEC76CCC9}">
  <dimension ref="A2:H34"/>
  <sheetViews>
    <sheetView zoomScale="80" zoomScaleNormal="80" workbookViewId="0">
      <selection activeCell="B32" sqref="B32:B34"/>
    </sheetView>
  </sheetViews>
  <sheetFormatPr baseColWidth="10" defaultRowHeight="15" x14ac:dyDescent="0.25"/>
  <cols>
    <col min="1" max="1" width="19" customWidth="1"/>
    <col min="2" max="2" width="25.140625" customWidth="1"/>
    <col min="3" max="3" width="19.7109375" customWidth="1"/>
    <col min="4" max="4" width="38.7109375" customWidth="1"/>
    <col min="5" max="5" width="31.42578125" customWidth="1"/>
    <col min="6" max="6" width="47.140625" customWidth="1"/>
    <col min="7" max="7" width="50.5703125" customWidth="1"/>
    <col min="8" max="8" width="20.42578125" customWidth="1"/>
    <col min="9" max="9" width="8.7109375" bestFit="1" customWidth="1"/>
    <col min="10" max="10" width="12" bestFit="1" customWidth="1"/>
    <col min="11" max="11" width="11.140625" bestFit="1" customWidth="1"/>
    <col min="12" max="12" width="12.5703125" bestFit="1" customWidth="1"/>
    <col min="13" max="13" width="20.28515625" bestFit="1" customWidth="1"/>
    <col min="14" max="14" width="23" bestFit="1" customWidth="1"/>
    <col min="15" max="15" width="20.5703125" bestFit="1" customWidth="1"/>
    <col min="16" max="16" width="21.5703125" bestFit="1" customWidth="1"/>
    <col min="17" max="17" width="9.42578125" bestFit="1" customWidth="1"/>
    <col min="18" max="18" width="12.28515625" bestFit="1" customWidth="1"/>
    <col min="19" max="19" width="10.7109375" bestFit="1" customWidth="1"/>
    <col min="20" max="20" width="23.85546875" bestFit="1" customWidth="1"/>
    <col min="21" max="21" width="28.140625" bestFit="1" customWidth="1"/>
    <col min="22" max="22" width="51.7109375" bestFit="1" customWidth="1"/>
    <col min="23" max="23" width="16.85546875" bestFit="1" customWidth="1"/>
    <col min="24" max="24" width="30.85546875" bestFit="1" customWidth="1"/>
    <col min="25" max="25" width="28.7109375" bestFit="1" customWidth="1"/>
    <col min="26" max="26" width="30.140625" bestFit="1" customWidth="1"/>
    <col min="27" max="27" width="16.42578125" bestFit="1" customWidth="1"/>
    <col min="28" max="28" width="20.85546875" bestFit="1" customWidth="1"/>
    <col min="29" max="29" width="56" bestFit="1" customWidth="1"/>
    <col min="30" max="30" width="85" bestFit="1" customWidth="1"/>
    <col min="31" max="31" width="28.5703125" bestFit="1" customWidth="1"/>
    <col min="32" max="32" width="12.5703125" bestFit="1" customWidth="1"/>
  </cols>
  <sheetData>
    <row r="2" spans="1:8" x14ac:dyDescent="0.25">
      <c r="A2" s="2" t="s">
        <v>0</v>
      </c>
      <c r="B2" s="2" t="s">
        <v>188</v>
      </c>
      <c r="C2" s="2" t="s">
        <v>42</v>
      </c>
      <c r="D2" s="2" t="s">
        <v>1</v>
      </c>
      <c r="E2" s="2" t="s">
        <v>56</v>
      </c>
      <c r="F2" s="2" t="s">
        <v>2</v>
      </c>
      <c r="G2" s="2" t="s">
        <v>3</v>
      </c>
      <c r="H2" s="2" t="s">
        <v>4</v>
      </c>
    </row>
    <row r="3" spans="1:8" ht="60" x14ac:dyDescent="0.25">
      <c r="A3" s="9" t="s">
        <v>154</v>
      </c>
      <c r="B3" s="9" t="s">
        <v>186</v>
      </c>
      <c r="C3" s="9" t="s">
        <v>6</v>
      </c>
      <c r="D3" s="9" t="s">
        <v>7</v>
      </c>
      <c r="E3" s="10" t="s">
        <v>65</v>
      </c>
      <c r="F3" s="10" t="s">
        <v>66</v>
      </c>
      <c r="G3" s="5" t="s">
        <v>67</v>
      </c>
      <c r="H3" s="9" t="s">
        <v>15</v>
      </c>
    </row>
    <row r="4" spans="1:8" ht="45" x14ac:dyDescent="0.25">
      <c r="A4" s="9" t="s">
        <v>154</v>
      </c>
      <c r="B4" s="9" t="s">
        <v>186</v>
      </c>
      <c r="C4" s="9" t="s">
        <v>6</v>
      </c>
      <c r="D4" s="10" t="s">
        <v>185</v>
      </c>
      <c r="E4" s="10" t="s">
        <v>184</v>
      </c>
      <c r="F4" s="10" t="s">
        <v>155</v>
      </c>
      <c r="G4" s="15" t="s">
        <v>156</v>
      </c>
      <c r="H4" s="9" t="s">
        <v>13</v>
      </c>
    </row>
    <row r="5" spans="1:8" ht="75" x14ac:dyDescent="0.25">
      <c r="A5" s="9" t="s">
        <v>154</v>
      </c>
      <c r="B5" s="9" t="s">
        <v>186</v>
      </c>
      <c r="C5" s="9" t="s">
        <v>6</v>
      </c>
      <c r="D5" s="9" t="s">
        <v>8</v>
      </c>
      <c r="E5" s="10" t="s">
        <v>85</v>
      </c>
      <c r="F5" s="10" t="s">
        <v>84</v>
      </c>
      <c r="G5" s="6">
        <v>0.45</v>
      </c>
      <c r="H5" s="9" t="s">
        <v>14</v>
      </c>
    </row>
    <row r="6" spans="1:8" ht="45" x14ac:dyDescent="0.25">
      <c r="A6" s="9" t="s">
        <v>154</v>
      </c>
      <c r="B6" s="9" t="s">
        <v>186</v>
      </c>
      <c r="C6" s="9" t="s">
        <v>6</v>
      </c>
      <c r="D6" s="9" t="s">
        <v>64</v>
      </c>
      <c r="E6" s="10" t="s">
        <v>123</v>
      </c>
      <c r="F6" s="10" t="s">
        <v>124</v>
      </c>
      <c r="G6" s="8" t="s">
        <v>125</v>
      </c>
      <c r="H6" s="9" t="s">
        <v>122</v>
      </c>
    </row>
    <row r="7" spans="1:8" ht="75" x14ac:dyDescent="0.25">
      <c r="A7" s="9" t="s">
        <v>154</v>
      </c>
      <c r="B7" s="9" t="s">
        <v>186</v>
      </c>
      <c r="C7" s="9" t="s">
        <v>9</v>
      </c>
      <c r="D7" s="9" t="s">
        <v>10</v>
      </c>
      <c r="E7" s="10" t="s">
        <v>57</v>
      </c>
      <c r="F7" s="10" t="s">
        <v>68</v>
      </c>
      <c r="G7" s="5" t="s">
        <v>69</v>
      </c>
      <c r="H7" s="9" t="s">
        <v>16</v>
      </c>
    </row>
    <row r="8" spans="1:8" ht="75" x14ac:dyDescent="0.25">
      <c r="A8" s="9" t="s">
        <v>154</v>
      </c>
      <c r="B8" s="9" t="s">
        <v>187</v>
      </c>
      <c r="C8" s="9" t="s">
        <v>9</v>
      </c>
      <c r="D8" s="9" t="s">
        <v>11</v>
      </c>
      <c r="E8" s="10" t="s">
        <v>28</v>
      </c>
      <c r="F8" s="10" t="s">
        <v>70</v>
      </c>
      <c r="G8" s="8" t="s">
        <v>71</v>
      </c>
      <c r="H8" s="10" t="s">
        <v>72</v>
      </c>
    </row>
    <row r="9" spans="1:8" ht="45" x14ac:dyDescent="0.25">
      <c r="A9" s="9" t="s">
        <v>154</v>
      </c>
      <c r="B9" s="9" t="s">
        <v>187</v>
      </c>
      <c r="C9" s="9" t="s">
        <v>9</v>
      </c>
      <c r="D9" s="9" t="s">
        <v>12</v>
      </c>
      <c r="E9" s="9" t="s">
        <v>74</v>
      </c>
      <c r="F9" s="10" t="s">
        <v>86</v>
      </c>
      <c r="G9" s="8" t="s">
        <v>88</v>
      </c>
      <c r="H9" s="10" t="s">
        <v>87</v>
      </c>
    </row>
    <row r="10" spans="1:8" ht="45" x14ac:dyDescent="0.25">
      <c r="A10" s="9" t="s">
        <v>154</v>
      </c>
      <c r="B10" s="9" t="s">
        <v>186</v>
      </c>
      <c r="C10" s="9" t="s">
        <v>17</v>
      </c>
      <c r="D10" s="9" t="s">
        <v>18</v>
      </c>
      <c r="E10" s="10" t="s">
        <v>147</v>
      </c>
      <c r="F10" s="10" t="s">
        <v>89</v>
      </c>
      <c r="G10" s="8" t="s">
        <v>91</v>
      </c>
      <c r="H10" s="9" t="s">
        <v>200</v>
      </c>
    </row>
    <row r="11" spans="1:8" ht="45" x14ac:dyDescent="0.25">
      <c r="A11" s="9" t="s">
        <v>154</v>
      </c>
      <c r="B11" s="9" t="s">
        <v>186</v>
      </c>
      <c r="C11" s="9" t="s">
        <v>17</v>
      </c>
      <c r="D11" s="9" t="s">
        <v>19</v>
      </c>
      <c r="E11" s="10" t="s">
        <v>148</v>
      </c>
      <c r="F11" s="10" t="s">
        <v>90</v>
      </c>
      <c r="G11" s="8" t="s">
        <v>91</v>
      </c>
      <c r="H11" s="9" t="s">
        <v>16</v>
      </c>
    </row>
    <row r="12" spans="1:8" ht="45" x14ac:dyDescent="0.25">
      <c r="A12" s="9" t="s">
        <v>154</v>
      </c>
      <c r="B12" s="9" t="s">
        <v>186</v>
      </c>
      <c r="C12" s="9" t="s">
        <v>17</v>
      </c>
      <c r="D12" s="9" t="s">
        <v>20</v>
      </c>
      <c r="E12" s="10" t="s">
        <v>148</v>
      </c>
      <c r="F12" s="10" t="s">
        <v>90</v>
      </c>
      <c r="G12" s="8" t="s">
        <v>91</v>
      </c>
      <c r="H12" s="9" t="s">
        <v>16</v>
      </c>
    </row>
    <row r="13" spans="1:8" ht="75" x14ac:dyDescent="0.25">
      <c r="A13" s="9" t="s">
        <v>154</v>
      </c>
      <c r="B13" s="9" t="s">
        <v>186</v>
      </c>
      <c r="C13" s="9" t="s">
        <v>17</v>
      </c>
      <c r="D13" s="10" t="s">
        <v>54</v>
      </c>
      <c r="E13" s="10" t="s">
        <v>149</v>
      </c>
      <c r="F13" s="10" t="s">
        <v>92</v>
      </c>
      <c r="G13" s="8" t="s">
        <v>91</v>
      </c>
      <c r="H13" s="9" t="s">
        <v>16</v>
      </c>
    </row>
    <row r="14" spans="1:8" ht="60" x14ac:dyDescent="0.25">
      <c r="A14" s="9" t="s">
        <v>154</v>
      </c>
      <c r="B14" s="9" t="s">
        <v>186</v>
      </c>
      <c r="C14" s="9" t="s">
        <v>21</v>
      </c>
      <c r="D14" s="9" t="s">
        <v>23</v>
      </c>
      <c r="E14" s="10" t="s">
        <v>150</v>
      </c>
      <c r="F14" s="10" t="s">
        <v>93</v>
      </c>
      <c r="G14" s="8" t="s">
        <v>146</v>
      </c>
      <c r="H14" s="9" t="s">
        <v>16</v>
      </c>
    </row>
    <row r="15" spans="1:8" ht="60" x14ac:dyDescent="0.25">
      <c r="A15" s="9" t="s">
        <v>154</v>
      </c>
      <c r="B15" s="9" t="s">
        <v>186</v>
      </c>
      <c r="C15" s="9" t="s">
        <v>21</v>
      </c>
      <c r="D15" s="9" t="s">
        <v>24</v>
      </c>
      <c r="E15" s="10" t="s">
        <v>150</v>
      </c>
      <c r="F15" s="10" t="s">
        <v>94</v>
      </c>
      <c r="G15" s="8" t="s">
        <v>145</v>
      </c>
      <c r="H15" s="9" t="s">
        <v>16</v>
      </c>
    </row>
    <row r="16" spans="1:8" ht="105" x14ac:dyDescent="0.25">
      <c r="A16" s="9" t="s">
        <v>154</v>
      </c>
      <c r="B16" s="9" t="s">
        <v>186</v>
      </c>
      <c r="C16" s="9" t="s">
        <v>21</v>
      </c>
      <c r="D16" s="10" t="s">
        <v>25</v>
      </c>
      <c r="E16" s="10" t="s">
        <v>144</v>
      </c>
      <c r="F16" s="10" t="s">
        <v>95</v>
      </c>
      <c r="G16" s="8" t="s">
        <v>169</v>
      </c>
      <c r="H16" s="9" t="s">
        <v>14</v>
      </c>
    </row>
    <row r="17" spans="1:8" ht="45" x14ac:dyDescent="0.25">
      <c r="A17" s="9" t="s">
        <v>154</v>
      </c>
      <c r="B17" s="9" t="s">
        <v>186</v>
      </c>
      <c r="C17" s="9" t="s">
        <v>26</v>
      </c>
      <c r="D17" s="9" t="s">
        <v>27</v>
      </c>
      <c r="E17" s="9" t="s">
        <v>28</v>
      </c>
      <c r="F17" s="10" t="s">
        <v>96</v>
      </c>
      <c r="G17" s="8" t="s">
        <v>97</v>
      </c>
      <c r="H17" s="9" t="s">
        <v>40</v>
      </c>
    </row>
    <row r="18" spans="1:8" ht="30" x14ac:dyDescent="0.25">
      <c r="A18" s="9" t="s">
        <v>154</v>
      </c>
      <c r="B18" s="9" t="s">
        <v>186</v>
      </c>
      <c r="C18" s="9" t="s">
        <v>26</v>
      </c>
      <c r="D18" s="10" t="s">
        <v>34</v>
      </c>
      <c r="E18" s="10" t="s">
        <v>173</v>
      </c>
      <c r="F18" s="10" t="s">
        <v>101</v>
      </c>
      <c r="G18" s="7" t="s">
        <v>102</v>
      </c>
      <c r="H18" s="9" t="s">
        <v>39</v>
      </c>
    </row>
    <row r="19" spans="1:8" ht="30" x14ac:dyDescent="0.25">
      <c r="A19" s="9" t="s">
        <v>154</v>
      </c>
      <c r="B19" s="9" t="s">
        <v>186</v>
      </c>
      <c r="C19" s="9" t="s">
        <v>37</v>
      </c>
      <c r="D19" s="10" t="s">
        <v>153</v>
      </c>
      <c r="E19" s="10" t="s">
        <v>38</v>
      </c>
      <c r="F19" s="9" t="s">
        <v>105</v>
      </c>
      <c r="G19" s="7" t="s">
        <v>106</v>
      </c>
      <c r="H19" s="9" t="s">
        <v>39</v>
      </c>
    </row>
    <row r="20" spans="1:8" ht="150" x14ac:dyDescent="0.25">
      <c r="A20" s="9" t="s">
        <v>154</v>
      </c>
      <c r="B20" s="9" t="s">
        <v>186</v>
      </c>
      <c r="C20" s="9" t="s">
        <v>45</v>
      </c>
      <c r="D20" s="9" t="s">
        <v>46</v>
      </c>
      <c r="E20" s="10" t="s">
        <v>164</v>
      </c>
      <c r="F20" s="10" t="s">
        <v>110</v>
      </c>
      <c r="G20" s="3" t="s">
        <v>111</v>
      </c>
      <c r="H20" s="9" t="s">
        <v>47</v>
      </c>
    </row>
    <row r="21" spans="1:8" ht="150" x14ac:dyDescent="0.25">
      <c r="A21" s="9" t="s">
        <v>154</v>
      </c>
      <c r="B21" s="9" t="s">
        <v>186</v>
      </c>
      <c r="C21" s="9" t="s">
        <v>45</v>
      </c>
      <c r="D21" s="9" t="s">
        <v>48</v>
      </c>
      <c r="E21" s="10" t="s">
        <v>164</v>
      </c>
      <c r="F21" s="10" t="s">
        <v>112</v>
      </c>
      <c r="G21" s="8" t="s">
        <v>111</v>
      </c>
      <c r="H21" s="9" t="s">
        <v>47</v>
      </c>
    </row>
    <row r="22" spans="1:8" ht="150" x14ac:dyDescent="0.25">
      <c r="A22" s="9" t="s">
        <v>154</v>
      </c>
      <c r="B22" s="9" t="s">
        <v>186</v>
      </c>
      <c r="C22" s="9" t="s">
        <v>49</v>
      </c>
      <c r="D22" s="9" t="s">
        <v>50</v>
      </c>
      <c r="E22" s="10" t="s">
        <v>113</v>
      </c>
      <c r="F22" s="10" t="s">
        <v>115</v>
      </c>
      <c r="G22" s="8" t="s">
        <v>116</v>
      </c>
      <c r="H22" s="9" t="s">
        <v>16</v>
      </c>
    </row>
    <row r="23" spans="1:8" ht="150" x14ac:dyDescent="0.25">
      <c r="A23" s="9" t="s">
        <v>154</v>
      </c>
      <c r="B23" s="9" t="s">
        <v>186</v>
      </c>
      <c r="C23" s="9" t="s">
        <v>49</v>
      </c>
      <c r="D23" s="9" t="s">
        <v>51</v>
      </c>
      <c r="E23" s="10" t="s">
        <v>117</v>
      </c>
      <c r="F23" s="10" t="s">
        <v>114</v>
      </c>
      <c r="G23" s="8" t="s">
        <v>118</v>
      </c>
      <c r="H23" s="9" t="s">
        <v>16</v>
      </c>
    </row>
    <row r="24" spans="1:8" ht="150" x14ac:dyDescent="0.25">
      <c r="A24" s="9" t="s">
        <v>154</v>
      </c>
      <c r="B24" s="9" t="s">
        <v>186</v>
      </c>
      <c r="C24" s="9" t="s">
        <v>49</v>
      </c>
      <c r="D24" s="9" t="s">
        <v>52</v>
      </c>
      <c r="E24" s="10" t="s">
        <v>117</v>
      </c>
      <c r="F24" s="10" t="s">
        <v>152</v>
      </c>
      <c r="G24" s="8" t="s">
        <v>119</v>
      </c>
      <c r="H24" s="9" t="s">
        <v>16</v>
      </c>
    </row>
    <row r="25" spans="1:8" ht="150" x14ac:dyDescent="0.25">
      <c r="A25" s="9" t="s">
        <v>154</v>
      </c>
      <c r="B25" s="9" t="s">
        <v>186</v>
      </c>
      <c r="C25" s="9" t="s">
        <v>49</v>
      </c>
      <c r="D25" s="9" t="s">
        <v>53</v>
      </c>
      <c r="E25" s="10" t="s">
        <v>165</v>
      </c>
      <c r="F25" s="10" t="s">
        <v>120</v>
      </c>
      <c r="G25" s="7" t="s">
        <v>121</v>
      </c>
      <c r="H25" s="9" t="s">
        <v>16</v>
      </c>
    </row>
    <row r="26" spans="1:8" ht="60" x14ac:dyDescent="0.25">
      <c r="A26" s="9" t="s">
        <v>154</v>
      </c>
      <c r="B26" s="9" t="s">
        <v>186</v>
      </c>
      <c r="C26" s="9" t="s">
        <v>76</v>
      </c>
      <c r="D26" s="9" t="s">
        <v>81</v>
      </c>
      <c r="E26" s="10" t="s">
        <v>77</v>
      </c>
      <c r="F26" s="10" t="s">
        <v>79</v>
      </c>
      <c r="G26" s="8" t="s">
        <v>78</v>
      </c>
      <c r="H26" s="9" t="s">
        <v>13</v>
      </c>
    </row>
    <row r="27" spans="1:8" ht="45" x14ac:dyDescent="0.25">
      <c r="A27" s="9" t="s">
        <v>154</v>
      </c>
      <c r="B27" s="9" t="s">
        <v>186</v>
      </c>
      <c r="C27" s="9" t="s">
        <v>76</v>
      </c>
      <c r="D27" s="9" t="s">
        <v>82</v>
      </c>
      <c r="E27" s="10" t="s">
        <v>77</v>
      </c>
      <c r="F27" s="10" t="s">
        <v>80</v>
      </c>
      <c r="G27" s="8" t="s">
        <v>83</v>
      </c>
      <c r="H27" s="10" t="s">
        <v>13</v>
      </c>
    </row>
    <row r="28" spans="1:8" ht="75" x14ac:dyDescent="0.25">
      <c r="A28" s="9" t="s">
        <v>154</v>
      </c>
      <c r="B28" s="9" t="s">
        <v>186</v>
      </c>
      <c r="C28" s="9" t="s">
        <v>55</v>
      </c>
      <c r="D28" s="9" t="s">
        <v>63</v>
      </c>
      <c r="E28" s="10" t="s">
        <v>128</v>
      </c>
      <c r="F28" s="10" t="s">
        <v>126</v>
      </c>
      <c r="G28" s="8" t="s">
        <v>127</v>
      </c>
      <c r="H28" s="10" t="s">
        <v>129</v>
      </c>
    </row>
    <row r="29" spans="1:8" ht="105" x14ac:dyDescent="0.25">
      <c r="A29" s="9" t="s">
        <v>154</v>
      </c>
      <c r="B29" s="9" t="s">
        <v>187</v>
      </c>
      <c r="C29" s="9" t="s">
        <v>55</v>
      </c>
      <c r="D29" s="9" t="s">
        <v>59</v>
      </c>
      <c r="E29" s="9" t="s">
        <v>166</v>
      </c>
      <c r="F29" s="10" t="s">
        <v>130</v>
      </c>
      <c r="G29" s="8" t="s">
        <v>131</v>
      </c>
      <c r="H29" s="9" t="s">
        <v>132</v>
      </c>
    </row>
    <row r="30" spans="1:8" ht="90" x14ac:dyDescent="0.25">
      <c r="A30" s="9" t="s">
        <v>154</v>
      </c>
      <c r="B30" s="9" t="s">
        <v>187</v>
      </c>
      <c r="C30" s="9" t="s">
        <v>55</v>
      </c>
      <c r="D30" s="9" t="s">
        <v>60</v>
      </c>
      <c r="E30" s="9" t="s">
        <v>166</v>
      </c>
      <c r="F30" s="10" t="s">
        <v>134</v>
      </c>
      <c r="G30" s="8" t="s">
        <v>133</v>
      </c>
      <c r="H30" s="9" t="s">
        <v>132</v>
      </c>
    </row>
    <row r="31" spans="1:8" ht="120" x14ac:dyDescent="0.25">
      <c r="A31" s="9" t="s">
        <v>154</v>
      </c>
      <c r="B31" s="9" t="s">
        <v>187</v>
      </c>
      <c r="C31" s="9" t="s">
        <v>55</v>
      </c>
      <c r="D31" s="9" t="s">
        <v>61</v>
      </c>
      <c r="E31" s="9" t="s">
        <v>166</v>
      </c>
      <c r="F31" s="10" t="s">
        <v>135</v>
      </c>
      <c r="G31" s="8" t="s">
        <v>136</v>
      </c>
      <c r="H31" s="9" t="s">
        <v>132</v>
      </c>
    </row>
    <row r="32" spans="1:8" ht="120" x14ac:dyDescent="0.25">
      <c r="A32" s="9" t="s">
        <v>154</v>
      </c>
      <c r="B32" s="9" t="s">
        <v>187</v>
      </c>
      <c r="C32" s="9" t="s">
        <v>55</v>
      </c>
      <c r="D32" s="9" t="s">
        <v>62</v>
      </c>
      <c r="E32" s="9" t="s">
        <v>166</v>
      </c>
      <c r="F32" s="10" t="s">
        <v>135</v>
      </c>
      <c r="G32" s="8" t="s">
        <v>136</v>
      </c>
      <c r="H32" s="9" t="s">
        <v>132</v>
      </c>
    </row>
    <row r="33" spans="1:8" ht="60" x14ac:dyDescent="0.25">
      <c r="A33" s="9" t="s">
        <v>154</v>
      </c>
      <c r="B33" s="9" t="s">
        <v>187</v>
      </c>
      <c r="C33" s="9" t="s">
        <v>55</v>
      </c>
      <c r="D33" s="9" t="s">
        <v>137</v>
      </c>
      <c r="E33" s="10" t="s">
        <v>139</v>
      </c>
      <c r="F33" s="10" t="s">
        <v>140</v>
      </c>
      <c r="G33" s="8" t="s">
        <v>142</v>
      </c>
      <c r="H33" s="9" t="s">
        <v>132</v>
      </c>
    </row>
    <row r="34" spans="1:8" ht="75" x14ac:dyDescent="0.25">
      <c r="A34" s="9" t="s">
        <v>154</v>
      </c>
      <c r="B34" s="9" t="s">
        <v>187</v>
      </c>
      <c r="C34" s="9" t="s">
        <v>55</v>
      </c>
      <c r="D34" s="9" t="s">
        <v>138</v>
      </c>
      <c r="E34" s="9" t="s">
        <v>28</v>
      </c>
      <c r="F34" s="10" t="s">
        <v>141</v>
      </c>
      <c r="G34" s="8" t="s">
        <v>143</v>
      </c>
      <c r="H34" s="9" t="s">
        <v>132</v>
      </c>
    </row>
  </sheetData>
  <autoFilter ref="A2:H34" xr:uid="{C14EF9EC-635F-4905-86D8-8FC5654B4DD5}"/>
  <phoneticPr fontId="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58DB0-6429-4671-ADF2-BA36AA93D417}">
  <dimension ref="A2:H12"/>
  <sheetViews>
    <sheetView zoomScale="80" zoomScaleNormal="80" workbookViewId="0">
      <selection activeCell="D5" sqref="D5"/>
    </sheetView>
  </sheetViews>
  <sheetFormatPr baseColWidth="10" defaultRowHeight="15" x14ac:dyDescent="0.25"/>
  <cols>
    <col min="1" max="1" width="17.7109375" customWidth="1"/>
    <col min="2" max="2" width="25.85546875" customWidth="1"/>
    <col min="3" max="3" width="19.7109375" customWidth="1"/>
    <col min="4" max="4" width="39.7109375" customWidth="1"/>
    <col min="5" max="5" width="31.42578125" customWidth="1"/>
    <col min="6" max="6" width="47.140625" customWidth="1"/>
    <col min="7" max="7" width="54" customWidth="1"/>
    <col min="8" max="8" width="20.42578125" customWidth="1"/>
    <col min="9" max="9" width="8.7109375" bestFit="1" customWidth="1"/>
    <col min="10" max="10" width="12" bestFit="1" customWidth="1"/>
    <col min="11" max="11" width="11.140625" bestFit="1" customWidth="1"/>
    <col min="12" max="12" width="12.5703125" bestFit="1" customWidth="1"/>
    <col min="13" max="13" width="20.28515625" bestFit="1" customWidth="1"/>
    <col min="14" max="14" width="23" bestFit="1" customWidth="1"/>
    <col min="15" max="15" width="20.5703125" bestFit="1" customWidth="1"/>
    <col min="16" max="16" width="21.5703125" bestFit="1" customWidth="1"/>
    <col min="17" max="17" width="9.42578125" bestFit="1" customWidth="1"/>
    <col min="18" max="18" width="12.28515625" bestFit="1" customWidth="1"/>
    <col min="19" max="19" width="10.7109375" bestFit="1" customWidth="1"/>
    <col min="20" max="20" width="23.85546875" bestFit="1" customWidth="1"/>
    <col min="21" max="21" width="28.140625" bestFit="1" customWidth="1"/>
    <col min="22" max="22" width="51.7109375" bestFit="1" customWidth="1"/>
    <col min="23" max="23" width="16.85546875" bestFit="1" customWidth="1"/>
    <col min="24" max="24" width="30.85546875" bestFit="1" customWidth="1"/>
    <col min="25" max="25" width="28.7109375" bestFit="1" customWidth="1"/>
    <col min="26" max="26" width="30.140625" bestFit="1" customWidth="1"/>
    <col min="27" max="27" width="16.42578125" bestFit="1" customWidth="1"/>
    <col min="28" max="28" width="20.85546875" bestFit="1" customWidth="1"/>
    <col min="29" max="29" width="56" bestFit="1" customWidth="1"/>
    <col min="30" max="30" width="85" bestFit="1" customWidth="1"/>
    <col min="31" max="31" width="28.5703125" bestFit="1" customWidth="1"/>
    <col min="32" max="32" width="12.5703125" bestFit="1" customWidth="1"/>
  </cols>
  <sheetData>
    <row r="2" spans="1:8" x14ac:dyDescent="0.25">
      <c r="A2" s="2" t="s">
        <v>0</v>
      </c>
      <c r="B2" s="2" t="s">
        <v>188</v>
      </c>
      <c r="C2" s="2" t="s">
        <v>42</v>
      </c>
      <c r="D2" s="2" t="s">
        <v>1</v>
      </c>
      <c r="E2" s="2" t="s">
        <v>56</v>
      </c>
      <c r="F2" s="2" t="s">
        <v>2</v>
      </c>
      <c r="G2" s="2" t="s">
        <v>3</v>
      </c>
      <c r="H2" s="2" t="s">
        <v>4</v>
      </c>
    </row>
    <row r="3" spans="1:8" ht="150" x14ac:dyDescent="0.25">
      <c r="A3" s="9" t="s">
        <v>168</v>
      </c>
      <c r="B3" s="9" t="s">
        <v>186</v>
      </c>
      <c r="C3" s="9" t="s">
        <v>49</v>
      </c>
      <c r="D3" s="9" t="s">
        <v>50</v>
      </c>
      <c r="E3" s="10" t="s">
        <v>113</v>
      </c>
      <c r="F3" s="10" t="s">
        <v>115</v>
      </c>
      <c r="G3" s="8" t="s">
        <v>116</v>
      </c>
      <c r="H3" s="9" t="s">
        <v>16</v>
      </c>
    </row>
    <row r="4" spans="1:8" ht="150" x14ac:dyDescent="0.25">
      <c r="A4" s="9" t="s">
        <v>168</v>
      </c>
      <c r="B4" s="9" t="s">
        <v>186</v>
      </c>
      <c r="C4" s="9" t="s">
        <v>49</v>
      </c>
      <c r="D4" s="9" t="s">
        <v>51</v>
      </c>
      <c r="E4" s="10" t="s">
        <v>117</v>
      </c>
      <c r="F4" s="10" t="s">
        <v>114</v>
      </c>
      <c r="G4" s="8" t="s">
        <v>118</v>
      </c>
      <c r="H4" s="9" t="s">
        <v>16</v>
      </c>
    </row>
    <row r="5" spans="1:8" ht="150" x14ac:dyDescent="0.25">
      <c r="A5" s="9" t="s">
        <v>168</v>
      </c>
      <c r="B5" s="9" t="s">
        <v>186</v>
      </c>
      <c r="C5" s="9" t="s">
        <v>49</v>
      </c>
      <c r="D5" s="9" t="s">
        <v>52</v>
      </c>
      <c r="E5" s="10" t="s">
        <v>117</v>
      </c>
      <c r="F5" s="10" t="s">
        <v>152</v>
      </c>
      <c r="G5" s="8" t="s">
        <v>119</v>
      </c>
      <c r="H5" s="9" t="s">
        <v>16</v>
      </c>
    </row>
    <row r="6" spans="1:8" ht="150" x14ac:dyDescent="0.25">
      <c r="A6" s="9" t="s">
        <v>168</v>
      </c>
      <c r="B6" s="9" t="s">
        <v>186</v>
      </c>
      <c r="C6" s="9" t="s">
        <v>49</v>
      </c>
      <c r="D6" s="9" t="s">
        <v>53</v>
      </c>
      <c r="E6" s="10" t="s">
        <v>165</v>
      </c>
      <c r="F6" s="10" t="s">
        <v>120</v>
      </c>
      <c r="G6" s="7" t="s">
        <v>121</v>
      </c>
      <c r="H6" s="9" t="s">
        <v>16</v>
      </c>
    </row>
    <row r="7" spans="1:8" ht="60" x14ac:dyDescent="0.25">
      <c r="A7" s="9" t="s">
        <v>168</v>
      </c>
      <c r="B7" s="9" t="s">
        <v>186</v>
      </c>
      <c r="C7" s="9" t="s">
        <v>76</v>
      </c>
      <c r="D7" s="9" t="s">
        <v>81</v>
      </c>
      <c r="E7" s="10" t="s">
        <v>77</v>
      </c>
      <c r="F7" s="10" t="s">
        <v>79</v>
      </c>
      <c r="G7" s="8" t="s">
        <v>78</v>
      </c>
      <c r="H7" s="10" t="s">
        <v>13</v>
      </c>
    </row>
    <row r="8" spans="1:8" ht="45" x14ac:dyDescent="0.25">
      <c r="A8" s="9" t="s">
        <v>168</v>
      </c>
      <c r="B8" s="9" t="s">
        <v>186</v>
      </c>
      <c r="C8" s="9" t="s">
        <v>76</v>
      </c>
      <c r="D8" s="9" t="s">
        <v>82</v>
      </c>
      <c r="E8" s="10" t="s">
        <v>77</v>
      </c>
      <c r="F8" s="10" t="s">
        <v>80</v>
      </c>
      <c r="G8" s="8" t="s">
        <v>83</v>
      </c>
      <c r="H8" s="10" t="s">
        <v>13</v>
      </c>
    </row>
    <row r="9" spans="1:8" ht="75" x14ac:dyDescent="0.25">
      <c r="A9" s="9" t="s">
        <v>168</v>
      </c>
      <c r="B9" s="9" t="s">
        <v>186</v>
      </c>
      <c r="C9" s="9" t="s">
        <v>55</v>
      </c>
      <c r="D9" s="9" t="s">
        <v>63</v>
      </c>
      <c r="E9" s="10" t="s">
        <v>128</v>
      </c>
      <c r="F9" s="10" t="s">
        <v>126</v>
      </c>
      <c r="G9" s="8" t="s">
        <v>127</v>
      </c>
      <c r="H9" s="10" t="s">
        <v>129</v>
      </c>
    </row>
    <row r="10" spans="1:8" x14ac:dyDescent="0.25">
      <c r="G10" s="4"/>
      <c r="H10" s="9"/>
    </row>
    <row r="11" spans="1:8" x14ac:dyDescent="0.25">
      <c r="G11" s="4"/>
      <c r="H11" s="9"/>
    </row>
    <row r="12" spans="1:8" x14ac:dyDescent="0.25">
      <c r="H12" s="9"/>
    </row>
  </sheetData>
  <autoFilter ref="A2:H9" xr:uid="{C14EF9EC-635F-4905-86D8-8FC5654B4DD5}"/>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9D9E3-DF8E-475B-96F6-AC2A50F00B1E}">
  <dimension ref="A3:I60"/>
  <sheetViews>
    <sheetView zoomScale="70" zoomScaleNormal="70" workbookViewId="0">
      <selection activeCell="E38" sqref="E38"/>
    </sheetView>
  </sheetViews>
  <sheetFormatPr baseColWidth="10" defaultRowHeight="15" x14ac:dyDescent="0.25"/>
  <cols>
    <col min="1" max="1" width="100.140625" bestFit="1" customWidth="1"/>
    <col min="2" max="2" width="7.28515625" customWidth="1"/>
    <col min="3" max="3" width="82.85546875" bestFit="1" customWidth="1"/>
    <col min="4" max="4" width="8.85546875" customWidth="1"/>
    <col min="5" max="5" width="86.7109375" customWidth="1"/>
    <col min="6" max="6" width="8.140625" customWidth="1"/>
    <col min="7" max="7" width="100.140625" bestFit="1" customWidth="1"/>
    <col min="8" max="8" width="8.85546875" customWidth="1"/>
    <col min="9" max="9" width="54.42578125" customWidth="1"/>
  </cols>
  <sheetData>
    <row r="3" spans="1:9" x14ac:dyDescent="0.25">
      <c r="A3" s="11" t="s">
        <v>176</v>
      </c>
      <c r="C3" s="11" t="s">
        <v>58</v>
      </c>
      <c r="E3" s="11" t="s">
        <v>177</v>
      </c>
      <c r="G3" s="11" t="s">
        <v>154</v>
      </c>
      <c r="I3" s="11" t="s">
        <v>201</v>
      </c>
    </row>
    <row r="4" spans="1:9" x14ac:dyDescent="0.25">
      <c r="A4" s="12" t="s">
        <v>5</v>
      </c>
      <c r="C4" s="12" t="s">
        <v>58</v>
      </c>
      <c r="E4" s="12" t="s">
        <v>167</v>
      </c>
      <c r="G4" s="12" t="s">
        <v>154</v>
      </c>
      <c r="I4" s="12" t="s">
        <v>168</v>
      </c>
    </row>
    <row r="5" spans="1:9" x14ac:dyDescent="0.25">
      <c r="A5" s="13" t="s">
        <v>37</v>
      </c>
      <c r="C5" s="13" t="s">
        <v>37</v>
      </c>
      <c r="E5" s="13" t="s">
        <v>37</v>
      </c>
      <c r="G5" s="13" t="s">
        <v>37</v>
      </c>
      <c r="I5" s="13" t="s">
        <v>49</v>
      </c>
    </row>
    <row r="6" spans="1:9" x14ac:dyDescent="0.25">
      <c r="A6" s="14" t="s">
        <v>153</v>
      </c>
      <c r="C6" s="14" t="s">
        <v>153</v>
      </c>
      <c r="E6" s="14" t="s">
        <v>153</v>
      </c>
      <c r="G6" s="14" t="s">
        <v>153</v>
      </c>
      <c r="I6" s="14" t="s">
        <v>50</v>
      </c>
    </row>
    <row r="7" spans="1:9" x14ac:dyDescent="0.25">
      <c r="A7" s="13" t="s">
        <v>49</v>
      </c>
      <c r="C7" s="13" t="s">
        <v>45</v>
      </c>
      <c r="E7" s="13" t="s">
        <v>49</v>
      </c>
      <c r="G7" s="13" t="s">
        <v>49</v>
      </c>
      <c r="I7" s="14" t="s">
        <v>51</v>
      </c>
    </row>
    <row r="8" spans="1:9" x14ac:dyDescent="0.25">
      <c r="A8" s="14" t="s">
        <v>50</v>
      </c>
      <c r="C8" s="14" t="s">
        <v>48</v>
      </c>
      <c r="E8" s="14" t="s">
        <v>50</v>
      </c>
      <c r="G8" s="14" t="s">
        <v>50</v>
      </c>
      <c r="I8" s="14" t="s">
        <v>52</v>
      </c>
    </row>
    <row r="9" spans="1:9" x14ac:dyDescent="0.25">
      <c r="A9" s="14" t="s">
        <v>51</v>
      </c>
      <c r="C9" s="14" t="s">
        <v>46</v>
      </c>
      <c r="E9" s="14" t="s">
        <v>51</v>
      </c>
      <c r="G9" s="14" t="s">
        <v>51</v>
      </c>
      <c r="I9" s="14" t="s">
        <v>53</v>
      </c>
    </row>
    <row r="10" spans="1:9" x14ac:dyDescent="0.25">
      <c r="A10" s="14" t="s">
        <v>52</v>
      </c>
      <c r="C10" s="13" t="s">
        <v>55</v>
      </c>
      <c r="E10" s="14" t="s">
        <v>52</v>
      </c>
      <c r="G10" s="14" t="s">
        <v>52</v>
      </c>
      <c r="I10" s="13" t="s">
        <v>55</v>
      </c>
    </row>
    <row r="11" spans="1:9" x14ac:dyDescent="0.25">
      <c r="A11" s="14" t="s">
        <v>53</v>
      </c>
      <c r="C11" s="14" t="s">
        <v>62</v>
      </c>
      <c r="E11" s="14" t="s">
        <v>53</v>
      </c>
      <c r="G11" s="14" t="s">
        <v>53</v>
      </c>
      <c r="I11" s="14" t="s">
        <v>63</v>
      </c>
    </row>
    <row r="12" spans="1:9" x14ac:dyDescent="0.25">
      <c r="A12" s="13" t="s">
        <v>9</v>
      </c>
      <c r="C12" s="14" t="s">
        <v>61</v>
      </c>
      <c r="E12" s="13" t="s">
        <v>9</v>
      </c>
      <c r="G12" s="13" t="s">
        <v>9</v>
      </c>
      <c r="I12" s="13" t="s">
        <v>76</v>
      </c>
    </row>
    <row r="13" spans="1:9" x14ac:dyDescent="0.25">
      <c r="A13" s="14" t="s">
        <v>10</v>
      </c>
      <c r="C13" s="14" t="s">
        <v>60</v>
      </c>
      <c r="E13" s="14" t="s">
        <v>11</v>
      </c>
      <c r="G13" s="14" t="s">
        <v>10</v>
      </c>
      <c r="I13" s="14" t="s">
        <v>82</v>
      </c>
    </row>
    <row r="14" spans="1:9" x14ac:dyDescent="0.25">
      <c r="A14" s="14" t="s">
        <v>12</v>
      </c>
      <c r="C14" s="14" t="s">
        <v>63</v>
      </c>
      <c r="E14" s="13" t="s">
        <v>45</v>
      </c>
      <c r="G14" s="14" t="s">
        <v>12</v>
      </c>
      <c r="I14" s="14" t="s">
        <v>81</v>
      </c>
    </row>
    <row r="15" spans="1:9" x14ac:dyDescent="0.25">
      <c r="A15" s="14" t="s">
        <v>11</v>
      </c>
      <c r="C15" s="13" t="s">
        <v>21</v>
      </c>
      <c r="E15" s="14" t="s">
        <v>48</v>
      </c>
      <c r="G15" s="14" t="s">
        <v>11</v>
      </c>
      <c r="I15" s="12" t="s">
        <v>175</v>
      </c>
    </row>
    <row r="16" spans="1:9" x14ac:dyDescent="0.25">
      <c r="A16" s="13" t="s">
        <v>45</v>
      </c>
      <c r="C16" s="14" t="s">
        <v>25</v>
      </c>
      <c r="E16" s="14" t="s">
        <v>46</v>
      </c>
      <c r="G16" s="13" t="s">
        <v>45</v>
      </c>
    </row>
    <row r="17" spans="1:7" ht="30" x14ac:dyDescent="0.25">
      <c r="A17" s="14" t="s">
        <v>48</v>
      </c>
      <c r="C17" s="14" t="s">
        <v>24</v>
      </c>
      <c r="E17" s="16" t="s">
        <v>210</v>
      </c>
      <c r="G17" s="14" t="s">
        <v>48</v>
      </c>
    </row>
    <row r="18" spans="1:7" x14ac:dyDescent="0.25">
      <c r="A18" s="14" t="s">
        <v>46</v>
      </c>
      <c r="C18" s="13" t="s">
        <v>6</v>
      </c>
      <c r="E18" s="13" t="s">
        <v>41</v>
      </c>
      <c r="G18" s="14" t="s">
        <v>46</v>
      </c>
    </row>
    <row r="19" spans="1:7" x14ac:dyDescent="0.25">
      <c r="A19" s="13" t="s">
        <v>41</v>
      </c>
      <c r="C19" s="14" t="s">
        <v>8</v>
      </c>
      <c r="E19" s="14" t="s">
        <v>43</v>
      </c>
      <c r="G19" s="13" t="s">
        <v>55</v>
      </c>
    </row>
    <row r="20" spans="1:7" ht="30" x14ac:dyDescent="0.25">
      <c r="A20" s="14" t="s">
        <v>43</v>
      </c>
      <c r="C20" s="14" t="s">
        <v>64</v>
      </c>
      <c r="E20" s="16" t="s">
        <v>204</v>
      </c>
      <c r="G20" s="14" t="s">
        <v>62</v>
      </c>
    </row>
    <row r="21" spans="1:7" x14ac:dyDescent="0.25">
      <c r="A21" s="13" t="s">
        <v>55</v>
      </c>
      <c r="C21" s="13" t="s">
        <v>26</v>
      </c>
      <c r="E21" s="13" t="s">
        <v>6</v>
      </c>
      <c r="G21" s="14" t="s">
        <v>61</v>
      </c>
    </row>
    <row r="22" spans="1:7" x14ac:dyDescent="0.25">
      <c r="A22" s="14" t="s">
        <v>62</v>
      </c>
      <c r="C22" s="14" t="s">
        <v>35</v>
      </c>
      <c r="E22" s="14" t="s">
        <v>8</v>
      </c>
      <c r="G22" s="14" t="s">
        <v>60</v>
      </c>
    </row>
    <row r="23" spans="1:7" x14ac:dyDescent="0.25">
      <c r="A23" s="14" t="s">
        <v>61</v>
      </c>
      <c r="C23" s="13" t="s">
        <v>76</v>
      </c>
      <c r="E23" s="13" t="s">
        <v>26</v>
      </c>
      <c r="G23" s="14" t="s">
        <v>59</v>
      </c>
    </row>
    <row r="24" spans="1:7" x14ac:dyDescent="0.25">
      <c r="A24" s="14" t="s">
        <v>60</v>
      </c>
      <c r="C24" s="14" t="s">
        <v>82</v>
      </c>
      <c r="E24" s="14" t="s">
        <v>35</v>
      </c>
      <c r="G24" s="14" t="s">
        <v>138</v>
      </c>
    </row>
    <row r="25" spans="1:7" x14ac:dyDescent="0.25">
      <c r="A25" s="14" t="s">
        <v>59</v>
      </c>
      <c r="C25" s="14" t="s">
        <v>81</v>
      </c>
      <c r="E25" s="14" t="s">
        <v>27</v>
      </c>
      <c r="G25" s="14" t="s">
        <v>137</v>
      </c>
    </row>
    <row r="26" spans="1:7" x14ac:dyDescent="0.25">
      <c r="A26" s="14" t="s">
        <v>138</v>
      </c>
      <c r="C26" s="14" t="s">
        <v>178</v>
      </c>
      <c r="E26" s="12" t="s">
        <v>175</v>
      </c>
      <c r="G26" s="14" t="s">
        <v>63</v>
      </c>
    </row>
    <row r="27" spans="1:7" x14ac:dyDescent="0.25">
      <c r="A27" s="14" t="s">
        <v>137</v>
      </c>
      <c r="C27" s="12" t="s">
        <v>175</v>
      </c>
      <c r="G27" s="13" t="s">
        <v>21</v>
      </c>
    </row>
    <row r="28" spans="1:7" x14ac:dyDescent="0.25">
      <c r="A28" s="14" t="s">
        <v>63</v>
      </c>
      <c r="G28" s="14" t="s">
        <v>25</v>
      </c>
    </row>
    <row r="29" spans="1:7" x14ac:dyDescent="0.25">
      <c r="A29" s="14" t="s">
        <v>189</v>
      </c>
      <c r="G29" s="14" t="s">
        <v>24</v>
      </c>
    </row>
    <row r="30" spans="1:7" x14ac:dyDescent="0.25">
      <c r="A30" s="14" t="s">
        <v>194</v>
      </c>
      <c r="G30" s="14" t="s">
        <v>23</v>
      </c>
    </row>
    <row r="31" spans="1:7" x14ac:dyDescent="0.25">
      <c r="A31" s="13" t="s">
        <v>21</v>
      </c>
      <c r="G31" s="13" t="s">
        <v>6</v>
      </c>
    </row>
    <row r="32" spans="1:7" x14ac:dyDescent="0.25">
      <c r="A32" s="14" t="s">
        <v>25</v>
      </c>
      <c r="G32" s="14" t="s">
        <v>8</v>
      </c>
    </row>
    <row r="33" spans="1:7" x14ac:dyDescent="0.25">
      <c r="A33" s="14" t="s">
        <v>24</v>
      </c>
      <c r="G33" s="14" t="s">
        <v>64</v>
      </c>
    </row>
    <row r="34" spans="1:7" x14ac:dyDescent="0.25">
      <c r="A34" s="14" t="s">
        <v>23</v>
      </c>
      <c r="G34" s="14" t="s">
        <v>7</v>
      </c>
    </row>
    <row r="35" spans="1:7" x14ac:dyDescent="0.25">
      <c r="A35" s="13" t="s">
        <v>6</v>
      </c>
      <c r="G35" s="14" t="s">
        <v>185</v>
      </c>
    </row>
    <row r="36" spans="1:7" x14ac:dyDescent="0.25">
      <c r="A36" s="14" t="s">
        <v>8</v>
      </c>
      <c r="G36" s="13" t="s">
        <v>17</v>
      </c>
    </row>
    <row r="37" spans="1:7" x14ac:dyDescent="0.25">
      <c r="A37" s="14" t="s">
        <v>64</v>
      </c>
      <c r="G37" s="14" t="s">
        <v>20</v>
      </c>
    </row>
    <row r="38" spans="1:7" x14ac:dyDescent="0.25">
      <c r="A38" s="14" t="s">
        <v>7</v>
      </c>
      <c r="G38" s="14" t="s">
        <v>19</v>
      </c>
    </row>
    <row r="39" spans="1:7" x14ac:dyDescent="0.25">
      <c r="A39" s="13" t="s">
        <v>17</v>
      </c>
      <c r="G39" s="14" t="s">
        <v>18</v>
      </c>
    </row>
    <row r="40" spans="1:7" x14ac:dyDescent="0.25">
      <c r="A40" s="14" t="s">
        <v>44</v>
      </c>
      <c r="G40" s="14" t="s">
        <v>54</v>
      </c>
    </row>
    <row r="41" spans="1:7" x14ac:dyDescent="0.25">
      <c r="A41" s="14" t="s">
        <v>20</v>
      </c>
      <c r="G41" s="13" t="s">
        <v>26</v>
      </c>
    </row>
    <row r="42" spans="1:7" x14ac:dyDescent="0.25">
      <c r="A42" s="14" t="s">
        <v>19</v>
      </c>
      <c r="G42" s="14" t="s">
        <v>27</v>
      </c>
    </row>
    <row r="43" spans="1:7" x14ac:dyDescent="0.25">
      <c r="A43" s="14" t="s">
        <v>18</v>
      </c>
      <c r="G43" s="14" t="s">
        <v>34</v>
      </c>
    </row>
    <row r="44" spans="1:7" x14ac:dyDescent="0.25">
      <c r="A44" s="14" t="s">
        <v>54</v>
      </c>
      <c r="G44" s="13" t="s">
        <v>76</v>
      </c>
    </row>
    <row r="45" spans="1:7" x14ac:dyDescent="0.25">
      <c r="A45" s="13" t="s">
        <v>26</v>
      </c>
      <c r="G45" s="14" t="s">
        <v>82</v>
      </c>
    </row>
    <row r="46" spans="1:7" x14ac:dyDescent="0.25">
      <c r="A46" s="14" t="s">
        <v>30</v>
      </c>
      <c r="G46" s="14" t="s">
        <v>81</v>
      </c>
    </row>
    <row r="47" spans="1:7" x14ac:dyDescent="0.25">
      <c r="A47" s="14" t="s">
        <v>35</v>
      </c>
      <c r="G47" s="12" t="s">
        <v>175</v>
      </c>
    </row>
    <row r="48" spans="1:7" x14ac:dyDescent="0.25">
      <c r="A48" s="14" t="s">
        <v>36</v>
      </c>
    </row>
    <row r="49" spans="1:1" x14ac:dyDescent="0.25">
      <c r="A49" s="14" t="s">
        <v>27</v>
      </c>
    </row>
    <row r="50" spans="1:1" x14ac:dyDescent="0.25">
      <c r="A50" s="14" t="s">
        <v>34</v>
      </c>
    </row>
    <row r="51" spans="1:1" x14ac:dyDescent="0.25">
      <c r="A51" s="14" t="s">
        <v>29</v>
      </c>
    </row>
    <row r="52" spans="1:1" x14ac:dyDescent="0.25">
      <c r="A52" s="14" t="s">
        <v>32</v>
      </c>
    </row>
    <row r="53" spans="1:1" x14ac:dyDescent="0.25">
      <c r="A53" s="13" t="s">
        <v>76</v>
      </c>
    </row>
    <row r="54" spans="1:1" x14ac:dyDescent="0.25">
      <c r="A54" s="14" t="s">
        <v>82</v>
      </c>
    </row>
    <row r="55" spans="1:1" x14ac:dyDescent="0.25">
      <c r="A55" s="14" t="s">
        <v>81</v>
      </c>
    </row>
    <row r="56" spans="1:1" x14ac:dyDescent="0.25">
      <c r="A56" s="14" t="s">
        <v>178</v>
      </c>
    </row>
    <row r="57" spans="1:1" x14ac:dyDescent="0.25">
      <c r="A57" s="12" t="s">
        <v>174</v>
      </c>
    </row>
    <row r="58" spans="1:1" x14ac:dyDescent="0.25">
      <c r="A58" s="13" t="s">
        <v>174</v>
      </c>
    </row>
    <row r="59" spans="1:1" x14ac:dyDescent="0.25">
      <c r="A59" s="14" t="s">
        <v>174</v>
      </c>
    </row>
    <row r="60" spans="1:1" x14ac:dyDescent="0.25">
      <c r="A60" s="12" t="s">
        <v>175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PYME</vt:lpstr>
      <vt:lpstr>GRAN EMPRESA</vt:lpstr>
      <vt:lpstr>AUTÓNOMOS</vt:lpstr>
      <vt:lpstr>COOPERATIVAS</vt:lpstr>
      <vt:lpstr>C.B.</vt:lpstr>
      <vt:lpstr>RESUMENES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Limiñana</dc:creator>
  <cp:lastModifiedBy>Patricia Limiñana</cp:lastModifiedBy>
  <dcterms:created xsi:type="dcterms:W3CDTF">2024-10-17T10:07:49Z</dcterms:created>
  <dcterms:modified xsi:type="dcterms:W3CDTF">2024-11-15T11:19:43Z</dcterms:modified>
</cp:coreProperties>
</file>